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<sst xmlns="http://schemas.openxmlformats.org/spreadsheetml/2006/main" uniqueCount="35">
  <si>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c98fa4e80a0ca415582d59755ad33b64908c4f603dd2fc5a65f64025dc95b13fc978a071893538887441a89a548e0e048f88bbc4776008f4584be8d5d7395739apCC94OWEjcKfnfpcE/zQVaAIgQBdz0pc46ssUbcRl7rPxWkJPCoBylu1FpTWfHb</t>
  </si>
  <si>
    <t>Pricing Section (BT-58QW)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</si>
  <si>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</si>
  <si>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</si>
  <si>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</si>
  <si>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</si>
  <si>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</si>
  <si>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</si>
  <si>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</si>
  <si>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</si>
  <si>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</si>
  <si>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</si>
  <si>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</si>
  <si>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</si>
  <si>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</si>
  <si>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</si>
  <si>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</si>
  <si>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BidTableItem:407232</t>
  </si>
  <si>
    <t>BidTableItem:407231</t>
  </si>
  <si>
    <t>BidTableItemResponse:350675</t>
  </si>
  <si>
    <t>BidTableFormula:175372</t>
  </si>
  <si>
    <t>Base Bid Pricing</t>
  </si>
  <si>
    <t>#1-1</t>
  </si>
  <si>
    <t xml:space="preserve">
Demolition &amp; Site Preparation
</t>
  </si>
  <si>
    <t>LS</t>
  </si>
  <si>
    <t>#1-2</t>
  </si>
  <si>
    <t xml:space="preserve">
Wall Construction &amp; Ceiling Modification
</t>
  </si>
  <si>
    <t>#1-3</t>
  </si>
  <si>
    <t xml:space="preserve">
Doors, Frames, Hardware, &amp; Closet Millwork
</t>
  </si>
  <si>
    <t>#1-4</t>
  </si>
  <si>
    <t xml:space="preserve">
Mechanical, Electrical, &amp; Life Safety (MEP)
</t>
  </si>
  <si>
    <t>#1-5</t>
  </si>
  <si>
    <t xml:space="preserve">
Painting &amp; Final Cleanup
</t>
  </si>
  <si>
    <t>Basket Total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</si>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</sst>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1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15" sqref="I15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IF((COUNTIF(B7:B14, "Error*") + COUNTIF(H3:H3, "Error*")) &gt; 0, "Error: Check cell(s)" &amp;IF(COUNTIF(B7:B14, "Error*") &gt; 0, (" " &amp; ADDRESS(7 + MATCH("Error*", B7:B14,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INDEX(NOT(NOT(ISNUMBER(H7:H14)) * NOT(ISBLANK(H7:H14))),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3976820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3976822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3976825</v>
      </c>
      <c r="D10" s="12" t="s">
        <v>27</v>
      </c>
      <c r="E10" s="13" t="s">
        <v>28</v>
      </c>
      <c r="F10" s="12" t="s">
        <v>24</v>
      </c>
      <c r="G10" s="12">
        <v>1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3976826</v>
      </c>
      <c r="D11" s="12" t="s">
        <v>29</v>
      </c>
      <c r="E11" s="13" t="s">
        <v>30</v>
      </c>
      <c r="F11" s="12" t="s">
        <v>24</v>
      </c>
      <c r="G11" s="12">
        <v>1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3976828</v>
      </c>
      <c r="D12" s="12" t="s">
        <v>31</v>
      </c>
      <c r="E12" s="13" t="s">
        <v>32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 customHeight="1" ht="50">
      <c r="B13" s="6" t="s">
        <v>33</v>
      </c>
      <c r="C13" s="16"/>
      <c r="D13" s="16"/>
      <c r="E13" s="16"/>
      <c r="F13" s="16"/>
      <c r="G13" s="16"/>
      <c r="H13" s="17"/>
      <c r="I13" s="17" t="str">
        <f>SUM(I8:I12)</f>
        <v>0</v>
      </c>
    </row>
    <row r="15" spans="1:9" customHeight="1" ht="50">
      <c r="B15" s="6" t="s">
        <v>34</v>
      </c>
      <c r="C15" s="16"/>
      <c r="D15" s="16"/>
      <c r="E15" s="16"/>
      <c r="F15" s="16"/>
      <c r="G15" s="16"/>
      <c r="H15" s="17"/>
      <c r="I15" s="17" t="str">
        <f>SUM(I8:I12)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B3">
    <cfRule type="containsText" dxfId="0" priority="17" operator="beginsWith" text="Error">
      <formula>LEFT(B3,LEN("Error"))="Error"</formula>
    </cfRule>
    <cfRule type="containsText" dxfId="1" priority="18" operator="beginsWith" text="Success">
      <formula>LEFT(B3,LEN("Success"))="Success"</formula>
    </cfRule>
  </conditionalFormatting>
  <conditionalFormatting sqref="H3:H3">
    <cfRule type="containsText" dxfId="0" priority="19" operator="beginsWith" text="Error">
      <formula>LEFT(H3,LEN("Error"))="Error"</formula>
    </cfRule>
  </conditionalFormatting>
  <conditionalFormatting sqref="B8:J12">
    <cfRule type="expression" dxfId="2" priority="20">
      <formula>MOD(ROW($D8),2)=1</formula>
    </cfRule>
  </conditionalFormatting>
  <conditionalFormatting sqref="F13">
    <cfRule type="expression" dxfId="3" priority="21">
      <formula>NOT(ISBLANK(F13)) * NOT(ISNUMBER(F13))</formula>
    </cfRule>
  </conditionalFormatting>
  <conditionalFormatting sqref="G13">
    <cfRule type="expression" dxfId="4" priority="22">
      <formula>NOT(ISBLANK(G13)) * NOT(ISNUMBER(G13))</formula>
    </cfRule>
  </conditionalFormatting>
  <conditionalFormatting sqref="H13">
    <cfRule type="expression" dxfId="5" priority="23">
      <formula>NOT(ISBLANK(H13)) * NOT(ISNUMBER(H13))</formula>
    </cfRule>
  </conditionalFormatting>
  <conditionalFormatting sqref="I13">
    <cfRule type="expression" dxfId="6" priority="24">
      <formula>NOT(ISBLANK(I13)) * NOT(ISNUMBER(I13))</formula>
    </cfRule>
  </conditionalFormatting>
  <conditionalFormatting sqref="F15">
    <cfRule type="expression" dxfId="7" priority="25">
      <formula>NOT(ISBLANK(F15)) * NOT(ISNUMBER(F15))</formula>
    </cfRule>
  </conditionalFormatting>
  <conditionalFormatting sqref="G15">
    <cfRule type="expression" dxfId="8" priority="26">
      <formula>NOT(ISBLANK(G15)) * NOT(ISNUMBER(G15))</formula>
    </cfRule>
  </conditionalFormatting>
  <conditionalFormatting sqref="H15">
    <cfRule type="expression" dxfId="9" priority="27">
      <formula>NOT(ISBLANK(H15)) * NOT(ISNUMBER(H15))</formula>
    </cfRule>
  </conditionalFormatting>
  <conditionalFormatting sqref="I15">
    <cfRule type="expression" dxfId="10" priority="28">
      <formula>NOT(ISBLANK(I15)) * NOT(ISNUMBER(I15))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950961-FF7A-4CC8-BFF8-B46ACD43362A}"/>
</file>

<file path=customXml/itemProps2.xml><?xml version="1.0" encoding="utf-8"?>
<ds:datastoreItem xmlns:ds="http://schemas.openxmlformats.org/officeDocument/2006/customXml" ds:itemID="{D46B5923-A271-46C0-97AF-0E46ABD6820E}"/>
</file>

<file path=customXml/itemProps3.xml><?xml version="1.0" encoding="utf-8"?>
<ds:datastoreItem xmlns:ds="http://schemas.openxmlformats.org/officeDocument/2006/customXml" ds:itemID="{5B42A112-204E-4C06-9CCA-452FF714D0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2026-08-13T16:55:50Z</dcterms:created>
  <dcterms:modified xsi:type="dcterms:W3CDTF">2026-08-13T16:55:50Z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