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theme/theme1.xml" ContentType="application/vnd.openxmlformats-officedocument.theme+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workbookProtection lockRevision="false" lockStructure="true" lockWindows="false"/>
  <bookViews>
    <workbookView activeTab="0" autoFilterDateGrouping="true" firstSheet="0" minimized="false" showHorizontalScroll="true" showSheetTabs="true" showVerticalScroll="true" tabRatio="600" visibility="visible"/>
  </bookViews>
  <sheets>
    <sheet name="Instructions" sheetId="1" r:id="rId4"/>
    <sheet name="Responses" sheetId="2" r:id="rId5"/>
  </sheets>
  <definedNames/>
  <calcPr calcId="999999" calcMode="auto" calcCompleted="0" fullCalcOnLoad="1" forceFullCalc="1"/>
</workbook>
</file>

<file path=xl/sharedStrings.xml><?xml version="1.0" encoding="utf-8"?>
<sst xmlns="http://schemas.openxmlformats.org/spreadsheetml/2006/main" uniqueCount="32">
  <si>
    <t>e9544c631ec445af5260b152b2aa606b0ce7f04a6cd470392d630177215a7c68d2c3bd126dfc7d1f97203679aeb666c14b2f7d7267fa108f84802a76bad3a8e291WPhAImUhxNZkal8tbRjIx/9ms+Ke86I0Fq1GdFh0xeAG5mc24N8uUHB/rnIH86</t>
  </si>
  <si>
    <t>Contract 1 – General Construction (BT-02JX)</t>
  </si>
  <si>
    <t>Instructions</t>
  </si>
  <si>
    <t>- When pasting content, please use Paste Special as Text without any formatting.
- You can only submit text based responses, please do not use special characters like emojis.
- Please do not change the structure of any of the worksheets. Changing the structure will invalidate your submission.
- Any additional information outside of the given structure of the worksheets will not be visible to the purchaser.
- Please do not save this file in a different format. Saving this file in a different format will invalidate your submission.
- Please follow the instructions provided along with this file to submit it back to Euna Procurement.
- You must bid on every item. To do so, all of the editable cells for the item must contain a valid value.
- Please do not use Excel formulas in your responses.
- If you have any questions regarding the content of this file, please contact the appropriate purchaser.
- If you have any technical problems, please contact Euna Procurement at support.procurement@eunasolutions.com.</t>
  </si>
  <si>
    <t>Responses</t>
  </si>
  <si>
    <t>Numeric</t>
  </si>
  <si>
    <t>Status</t>
  </si>
  <si>
    <t>#</t>
  </si>
  <si>
    <t>Description</t>
  </si>
  <si>
    <t>Unit of Measure</t>
  </si>
  <si>
    <t>Quantity Required</t>
  </si>
  <si>
    <t>Unit Price</t>
  </si>
  <si>
    <t>Total Cost</t>
  </si>
  <si>
    <t>Helper:ResponseStatus</t>
  </si>
  <si>
    <t>BidTableItem:BidTableItemID</t>
  </si>
  <si>
    <t>Helper:BidTableBasketOrderWithItemOrder</t>
  </si>
  <si>
    <t>BidTableItem:ItemName</t>
  </si>
  <si>
    <t>BidTableItem:406171</t>
  </si>
  <si>
    <t>BidTableItem:406170</t>
  </si>
  <si>
    <t>BidTableItemResponse:349812</t>
  </si>
  <si>
    <t>BidTableFormula:174851</t>
  </si>
  <si>
    <t>Base Bid Pricing</t>
  </si>
  <si>
    <t>#1-1</t>
  </si>
  <si>
    <t xml:space="preserve">
Work Includes – Furnish all materials, labor and equipment to renovate the existing press box building, demo existing dugout structures and install new specified dugout structure along with all associated  concrete, blacktop, retaining wall and fencing systems.
</t>
  </si>
  <si>
    <t>LS</t>
  </si>
  <si>
    <t>Basket Total</t>
  </si>
  <si>
    <t>Alternates</t>
  </si>
  <si>
    <t>#2-1</t>
  </si>
  <si>
    <t xml:space="preserve">
ALTERNATE #1: Work includes: Furnish all materials, labor and equipment to install an artificial turf infield on Field #2 as specified in the contract documents.
</t>
  </si>
  <si>
    <t>#2-2</t>
  </si>
  <si>
    <t xml:space="preserve">
ALTERNATE #2:
Work includes the demo of existing fencing along the entire perimeter of Field #2 and 
installation of new fencing as specified in the contract documents..
</t>
  </si>
  <si>
    <t>Grand Total</t>
  </si>
</sst>
</file>

<file path=xl/styles.xml><?xml version="1.0" encoding="utf-8"?>
<styleSheet xmlns="http://schemas.openxmlformats.org/spreadsheetml/2006/main" xml:space="preserve">
  <numFmts count="1">
    <numFmt numFmtId="164" formatCode="[$$ ]#,##0.00_-"/>
  </numFmts>
  <fonts count="7">
    <font>
      <b val="0"/>
      <i val="0"/>
      <strike val="0"/>
      <u val="none"/>
      <sz val="12"/>
      <color rgb="FF000000"/>
      <name val="Arial"/>
    </font>
    <font>
      <b val="1"/>
      <i val="0"/>
      <strike val="0"/>
      <u val="none"/>
      <sz val="22"/>
      <color rgb="40404040"/>
      <name val="Arial"/>
    </font>
    <font>
      <b val="1"/>
      <i val="0"/>
      <strike val="0"/>
      <u val="none"/>
      <sz val="12"/>
      <color rgb="FF000000"/>
      <name val="Arial"/>
    </font>
    <font>
      <b val="1"/>
      <i val="0"/>
      <strike val="0"/>
      <u val="none"/>
      <sz val="12"/>
      <color rgb="FFFFFFFF"/>
      <name val="Arial"/>
    </font>
    <font>
      <b val="1"/>
      <i val="0"/>
      <strike val="0"/>
      <u val="none"/>
      <sz val="12"/>
      <color rgb="ff548ba1"/>
      <name val="Arial"/>
    </font>
    <font>
      <b val="1"/>
      <i val="0"/>
      <strike val="0"/>
      <u val="none"/>
      <sz val="18"/>
      <color rgb="40404040"/>
      <name val="Arial"/>
    </font>
    <font>
      <b val="1"/>
      <i val="0"/>
      <strike val="0"/>
      <u val="none"/>
      <sz val="14"/>
      <color rgb="FF000000"/>
      <name val="Arial"/>
    </font>
  </fonts>
  <fills count="7">
    <fill>
      <patternFill patternType="none"/>
    </fill>
    <fill>
      <patternFill patternType="gray125"/>
    </fill>
    <fill>
      <patternFill patternType="solid">
        <fgColor rgb="FFFFFFFF"/>
        <bgColor rgb="FF000000"/>
      </patternFill>
    </fill>
    <fill>
      <patternFill patternType="solid">
        <fgColor rgb="f2f2f2f2"/>
        <bgColor rgb="FF000000"/>
      </patternFill>
    </fill>
    <fill>
      <patternFill patternType="solid">
        <fgColor rgb="ff5fadcf"/>
        <bgColor rgb="FF000000"/>
      </patternFill>
    </fill>
    <fill>
      <patternFill patternType="solid">
        <fgColor rgb="ff548ba1"/>
        <bgColor rgb="FF000000"/>
      </patternFill>
    </fill>
    <fill>
      <patternFill patternType="solid">
        <fgColor rgb="bfbfbfbf"/>
        <bgColor rgb="FF000000"/>
      </patternFill>
    </fill>
  </fills>
  <borders count="3">
    <border>
      <left/>
      <right/>
      <top/>
      <bottom/>
      <diagonal/>
    </border>
    <border>
      <left style="thin">
        <color rgb="ff548ba1"/>
      </left>
      <right style="thin">
        <color rgb="ff548ba1"/>
      </right>
      <top style="thin">
        <color rgb="ff548ba1"/>
      </top>
      <bottom style="thin">
        <color rgb="ff548ba1"/>
      </bottom>
      <diagonal/>
    </border>
    <border>
      <left style="thin">
        <color rgb="bfbfbfbf"/>
      </left>
      <right style="thin">
        <color rgb="bfbfbfbf"/>
      </right>
      <top style="thin">
        <color rgb="bfbfbfbf"/>
      </top>
      <bottom style="thin">
        <color rgb="bfbfbfbf"/>
      </bottom>
      <diagonal/>
    </border>
  </borders>
  <cellStyleXfs count="1">
    <xf numFmtId="0" fontId="0" fillId="0" borderId="0"/>
  </cellStyleXfs>
  <cellXfs count="18">
    <xf xfId="0" fontId="0" numFmtId="0" fillId="2" borderId="0" applyFont="0" applyNumberFormat="0" applyFill="0" applyBorder="0" applyAlignment="0" applyProtection="true">
      <protection locked="false"/>
    </xf>
    <xf xfId="0" fontId="0" numFmtId="0" fillId="2" borderId="0" applyFont="0" applyNumberFormat="0" applyFill="0" applyBorder="0" applyAlignment="0"/>
    <xf xfId="0" fontId="1" numFmtId="0" fillId="2" borderId="0" applyFont="1" applyNumberFormat="0" applyFill="0" applyBorder="0" applyAlignment="1">
      <alignment horizontal="left" vertical="center" textRotation="0" wrapText="true" shrinkToFit="false"/>
    </xf>
    <xf xfId="0" fontId="1" numFmtId="0" fillId="2" borderId="0" applyFont="1" applyNumberFormat="0" applyFill="0" applyBorder="0" applyAlignment="1">
      <alignment horizontal="left" vertical="center" textRotation="0" wrapText="false" shrinkToFit="false"/>
    </xf>
    <xf xfId="0" fontId="0" numFmtId="0" fillId="3" borderId="0" applyFont="0" applyNumberFormat="0" applyFill="1" applyBorder="0" applyAlignment="1">
      <alignment vertical="center" textRotation="0" wrapText="true" shrinkToFit="false"/>
    </xf>
    <xf xfId="0" fontId="2" numFmtId="0" fillId="2" borderId="0" applyFont="1" applyNumberFormat="0" applyFill="0" applyBorder="0" applyAlignment="1">
      <alignment horizontal="center" vertical="center" textRotation="0" wrapText="true" shrinkToFit="false"/>
    </xf>
    <xf xfId="0" fontId="3" numFmtId="0" fillId="4" borderId="0" applyFont="1" applyNumberFormat="0" applyFill="1" applyBorder="0" applyAlignment="1">
      <alignment horizontal="center" vertical="center" textRotation="0" wrapText="true" shrinkToFit="false"/>
    </xf>
    <xf xfId="0" fontId="0" numFmtId="0" fillId="2" borderId="0" applyFont="0" applyNumberFormat="0" applyFill="0" applyBorder="0" applyAlignment="1">
      <alignment horizontal="center" vertical="center" textRotation="0" wrapText="true" shrinkToFit="false"/>
    </xf>
    <xf xfId="0" fontId="4" numFmtId="0" fillId="2" borderId="1" applyFont="1" applyNumberFormat="0" applyFill="0" applyBorder="1" applyAlignment="1">
      <alignment horizontal="center" vertical="center" textRotation="0" wrapText="true" shrinkToFit="false"/>
    </xf>
    <xf xfId="0" fontId="3" numFmtId="0" fillId="5" borderId="0" applyFont="1" applyNumberFormat="0" applyFill="1" applyBorder="0" applyAlignment="1">
      <alignment horizontal="center" vertical="center" textRotation="0" wrapText="true" shrinkToFit="false"/>
    </xf>
    <xf xfId="0" fontId="5" numFmtId="0" fillId="2" borderId="0" applyFont="1" applyNumberFormat="0" applyFill="0" applyBorder="0" applyAlignment="1">
      <alignment horizontal="left" vertical="center" textRotation="0" wrapText="false" shrinkToFit="false"/>
    </xf>
    <xf xfId="0" fontId="2" numFmtId="0" fillId="3" borderId="2" applyFont="1" applyNumberFormat="0" applyFill="1" applyBorder="1" applyAlignment="1">
      <alignment horizontal="center" vertical="center" textRotation="0" wrapText="true" shrinkToFit="false"/>
    </xf>
    <xf xfId="0" fontId="0" numFmtId="0" fillId="3" borderId="2" applyFont="0" applyNumberFormat="0" applyFill="1" applyBorder="1" applyAlignment="1">
      <alignment horizontal="center" vertical="center" textRotation="0" wrapText="true" shrinkToFit="false"/>
    </xf>
    <xf xfId="0" fontId="6" numFmtId="0" fillId="3" borderId="2" applyFont="1" applyNumberFormat="0" applyFill="1" applyBorder="1" applyAlignment="1">
      <alignment horizontal="center" vertical="center" textRotation="0" wrapText="true" shrinkToFit="false"/>
    </xf>
    <xf xfId="0" fontId="0" numFmtId="164" fillId="3" borderId="2" applyFont="0" applyNumberFormat="1" applyFill="1" applyBorder="1" applyAlignment="1" applyProtection="true">
      <alignment horizontal="center" vertical="center" textRotation="0" wrapText="true" shrinkToFit="false"/>
      <protection locked="false"/>
    </xf>
    <xf xfId="0" fontId="0" numFmtId="164" fillId="3" borderId="2" applyFont="0" applyNumberFormat="1" applyFill="1" applyBorder="1" applyAlignment="1">
      <alignment horizontal="center" vertical="center" textRotation="0" wrapText="true" shrinkToFit="false"/>
    </xf>
    <xf xfId="0" fontId="2" numFmtId="0" fillId="6" borderId="0" applyFont="1" applyNumberFormat="0" applyFill="1" applyBorder="0" applyAlignment="1">
      <alignment horizontal="center" vertical="center" textRotation="0" wrapText="true" shrinkToFit="false"/>
    </xf>
    <xf xfId="0" fontId="2" numFmtId="164" fillId="6" borderId="0" applyFont="1" applyNumberFormat="1" applyFill="1" applyBorder="0" applyAlignment="1">
      <alignment horizontal="center" vertical="center" textRotation="0" wrapText="true" shrinkToFit="false"/>
    </xf>
  </cellXfs>
  <cellStyles count="1">
    <cellStyle name="Normal" xfId="0" builtinId="0"/>
  </cellStyles>
  <dxfs count="16">
    <dxf>
      <font>
        <b val="1"/>
        <color rgb="ff9C0006"/>
      </font>
      <fill>
        <patternFill patternType="solid">
          <fgColor rgb="fff7c6ce"/>
          <bgColor rgb="fff7c6ce"/>
        </patternFill>
      </fill>
      <border/>
    </dxf>
    <dxf>
      <font>
        <b val="1"/>
        <color rgb="ff003300"/>
      </font>
      <fill>
        <patternFill patternType="solid">
          <fgColor rgb="ffc5efce"/>
          <bgColor rgb="ffc5efce"/>
        </patternFill>
      </fill>
      <border/>
    </dxf>
    <dxf>
      <fill>
        <patternFill patternType="solid">
          <fgColor rgb="FFFFFFFF"/>
          <bgColor rgb="FFFFFFFF"/>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ill>
        <patternFill patternType="solid">
          <fgColor rgb="FFFFFFFF"/>
          <bgColor rgb="FFFFFFFF"/>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
      <font>
        <b val="1"/>
        <color rgb="ff9C0006"/>
      </font>
      <fill>
        <patternFill patternType="solid">
          <fgColor rgb="fff7c6ce"/>
          <bgColor rgb="fff7c6ce"/>
        </patternFill>
      </fill>
      <border/>
    </dxf>
  </dxfs>
  <tableStyles defaultTableStyle="TableStyleMedium9" defaultPivotStyle="PivotTableStyle1"/>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haredStrings" Target="sharedString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styles" Target="styles.xml"/><Relationship Id="rId6" Type="http://schemas.openxmlformats.org/officeDocument/2006/relationships/customXml" Target="../customXml/item1.xml"/><Relationship Id="rId5" Type="http://schemas.openxmlformats.org/officeDocument/2006/relationships/worksheet" Target="worksheets/sheet2.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65f0f7ade690c24d5ad42c0cdd8a8bb.png"/></Relationships>
</file>

<file path=xl/drawings/drawing1.xml><?xml version="1.0" encoding="utf-8"?>
<xdr:wsDr xmlns:xdr="http://schemas.openxmlformats.org/drawingml/2006/spreadsheetDrawing" xmlns:a="http://schemas.openxmlformats.org/drawingml/2006/main">
  <xdr:oneCellAnchor>
    <xdr:from>
      <xdr:col>1</xdr:col>
      <xdr:colOff>0</xdr:colOff>
      <xdr:row>1</xdr:row>
      <xdr:rowOff>0</xdr:rowOff>
    </xdr:from>
    <xdr:ext cx="2857500" cy="1143000"/>
    <xdr:pic>
      <xdr:nvPicPr>
        <xdr:cNvPr id="1" name="PennBid_Logo" descr="PennBid"/>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ZZ702"/>
  <sheetViews>
    <sheetView tabSelected="1" workbookViewId="0" showGridLines="true" showRowColHeaders="0">
      <selection activeCell="B12" sqref="B12:E12"/>
    </sheetView>
  </sheetViews>
  <sheetFormatPr defaultRowHeight="14.4" outlineLevelRow="0" outlineLevelCol="0"/>
  <cols>
    <col min="2" max="2" width="25" customWidth="true" style="0"/>
    <col min="3" max="3" width="25" customWidth="true" style="0"/>
    <col min="4" max="4" width="25" customWidth="true" style="0"/>
    <col min="5" max="5" width="25" customWidth="true" style="0"/>
    <col min="702" max="702" width="9.10" hidden="true" style="0"/>
  </cols>
  <sheetData>
    <row r="2" spans="1:702" customHeight="1" ht="80">
      <c r="B2"/>
    </row>
    <row r="8" spans="1:702" customHeight="1" ht="32">
      <c r="B8" s="2" t="s">
        <v>1</v>
      </c>
    </row>
    <row r="10" spans="1:702">
      <c r="B10" s="3" t="s">
        <v>2</v>
      </c>
    </row>
    <row r="12" spans="1:702" customHeight="1" ht="304">
      <c r="B12" s="4" t="s">
        <v>3</v>
      </c>
      <c r="C12" s="4"/>
      <c r="D12" s="4"/>
      <c r="E12" s="4"/>
    </row>
    <row r="702" spans="1:702">
      <c r="ZZ702" s="1" t="s">
        <v>0</v>
      </c>
    </row>
  </sheetData>
  <sheetProtection password="E36C" sheet="1" objects="1" scenarios="1" formatCells="1" formatColumns="1" formatRows="1" insertColumns="1" insertRows="1" insertHyperlinks="0" deleteColumns="1" deleteRows="1" sort="1" autoFilter="1" pivotTables="1" selectLockedCells="0" selectUnlockedCells="0"/>
  <mergeCells>
    <mergeCell ref="B8:E8"/>
    <mergeCell ref="B12:E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6"/>
  <sheetViews>
    <sheetView tabSelected="0" workbookViewId="0" showGridLines="true" showRowColHeaders="1">
      <pane xSplit="5" ySplit="5" topLeftCell="F6" activePane="bottomRight" state="frozen"/>
      <selection pane="topRight"/>
      <selection pane="bottomLeft"/>
      <selection pane="bottomRight" activeCell="I16" sqref="I16"/>
    </sheetView>
  </sheetViews>
  <sheetFormatPr defaultRowHeight="14.4" outlineLevelRow="0" outlineLevelCol="0"/>
  <cols>
    <col min="2" max="2" width="30" customWidth="true" style="0"/>
    <col min="3" max="3" width="5" hidden="true" customWidth="true" style="0"/>
    <col min="4" max="4" width="10" customWidth="true" style="0"/>
    <col min="5" max="5" width="50" customWidth="true" style="0"/>
    <col min="6" max="6" width="15" customWidth="true" style="0"/>
    <col min="7" max="7" width="15" customWidth="true" style="0"/>
    <col min="8" max="8" width="15" customWidth="true" style="0"/>
    <col min="9" max="9" width="15" customWidth="true" style="0"/>
  </cols>
  <sheetData>
    <row r="2" spans="1:9">
      <c r="B2" s="3" t="s">
        <v>4</v>
      </c>
    </row>
    <row r="3" spans="1:9" customHeight="1" ht="32">
      <c r="B3" s="5" t="str">
        <f>IF((COUNTIF(B7:B15, "Error*") + COUNTIF(H3:H3, "Error*")) &gt; 0, "Error: Check cell(s)" &amp;IF(COUNTIF(B7:B15, "Error*") &gt; 0, (" " &amp; ADDRESS(7 + MATCH("Error*", B7:B15, 0) - 1, COLUMN(), 4)), "") &amp; IF(COUNTIF(H3:H3, "Error*") &gt; 0, (" " &amp; ADDRESS(ROW(), 8 + MATCH("Error*", H3:H3, 0) - 1, 4)), ""), "Success: All data is valid!")</f>
        <v>0</v>
      </c>
      <c r="C3" s="7"/>
      <c r="D3" s="7"/>
      <c r="E3" s="7"/>
      <c r="F3" s="7"/>
      <c r="G3" s="7"/>
      <c r="H3" s="7" t="str">
        <f>IFERROR("Error: Cell " &amp; ADDRESS((7 + MATCH(FALSE, INDEX(NOT(NOT(ISNUMBER(H7:H15)) * NOT(ISBLANK(H7:H15))), 0), 0) - 1), COLUMN(), 4) &amp; " must be Numeric", "")</f>
        <v>0</v>
      </c>
      <c r="I3" s="7"/>
    </row>
    <row r="4" spans="1:9" customHeight="1" ht="25">
      <c r="B4" s="1"/>
      <c r="C4" s="1"/>
      <c r="D4" s="1"/>
      <c r="E4" s="1"/>
      <c r="F4" s="1"/>
      <c r="G4" s="1"/>
      <c r="H4" s="8" t="s">
        <v>5</v>
      </c>
      <c r="I4" s="1"/>
    </row>
    <row r="5" spans="1:9" customHeight="1" ht="40">
      <c r="B5" s="6" t="s">
        <v>6</v>
      </c>
      <c r="C5" s="6"/>
      <c r="D5" s="6" t="s">
        <v>7</v>
      </c>
      <c r="E5" s="6" t="s">
        <v>8</v>
      </c>
      <c r="F5" s="6" t="s">
        <v>9</v>
      </c>
      <c r="G5" s="6" t="s">
        <v>10</v>
      </c>
      <c r="H5" s="9" t="s">
        <v>11</v>
      </c>
      <c r="I5" s="6" t="s">
        <v>12</v>
      </c>
    </row>
    <row r="6" spans="1:9" hidden="true">
      <c r="B6" s="1" t="s">
        <v>13</v>
      </c>
      <c r="C6" s="1" t="s">
        <v>14</v>
      </c>
      <c r="D6" s="1" t="s">
        <v>15</v>
      </c>
      <c r="E6" s="1" t="s">
        <v>16</v>
      </c>
      <c r="F6" s="1" t="s">
        <v>17</v>
      </c>
      <c r="G6" s="1" t="s">
        <v>18</v>
      </c>
      <c r="H6" s="1" t="s">
        <v>19</v>
      </c>
      <c r="I6" s="1" t="s">
        <v>20</v>
      </c>
    </row>
    <row r="7" spans="1:9" customHeight="1" ht="50">
      <c r="B7" s="10" t="s">
        <v>21</v>
      </c>
      <c r="C7" s="1"/>
      <c r="D7" s="1"/>
      <c r="E7" s="1"/>
      <c r="F7" s="1"/>
      <c r="G7" s="1"/>
      <c r="H7" s="1"/>
      <c r="I7" s="1"/>
    </row>
    <row r="8" spans="1:9">
      <c r="B8" s="11" t="str">
        <f>IFERROR("Error: Missing value for '" &amp; INDIRECT(ADDRESS(5, (8 + IF(ISBLANK(H8), 1, NA()) - 1))) &amp; "' in cell " &amp; ADDRESS(ROW(), (8 + IF(ISBLANK(H8), 1, NA()) - 1), 4), "Success: All values provided")</f>
        <v>0</v>
      </c>
      <c r="C8" s="12">
        <v>3970205</v>
      </c>
      <c r="D8" s="12" t="s">
        <v>22</v>
      </c>
      <c r="E8" s="13" t="s">
        <v>23</v>
      </c>
      <c r="F8" s="12" t="s">
        <v>24</v>
      </c>
      <c r="G8" s="12">
        <v>1</v>
      </c>
      <c r="H8" s="14"/>
      <c r="I8" s="15" t="str">
        <f>IFERROR(IF(ISBLANK(INDIRECT("G8")), NA(), INDIRECT("G8")) * IF(ISBLANK(INDIRECT("H8")), NA(), INDIRECT("H8")), "-")</f>
        <v>0</v>
      </c>
    </row>
    <row r="9" spans="1:9" customHeight="1" ht="50">
      <c r="B9" s="6" t="s">
        <v>25</v>
      </c>
      <c r="C9" s="16"/>
      <c r="D9" s="16"/>
      <c r="E9" s="16"/>
      <c r="F9" s="16"/>
      <c r="G9" s="16"/>
      <c r="H9" s="17"/>
      <c r="I9" s="17" t="str">
        <f>SUM(I8:I8)</f>
        <v>0</v>
      </c>
    </row>
    <row r="11" spans="1:9" customHeight="1" ht="50">
      <c r="B11" s="10" t="s">
        <v>26</v>
      </c>
      <c r="C11" s="1"/>
      <c r="D11" s="1"/>
      <c r="E11" s="1"/>
      <c r="F11" s="1"/>
      <c r="G11" s="1"/>
      <c r="H11" s="1"/>
      <c r="I11" s="1"/>
    </row>
    <row r="12" spans="1:9">
      <c r="B12" s="11" t="str">
        <f>IFERROR("Error: Missing value for '" &amp; INDIRECT(ADDRESS(5, (8 + IF(ISBLANK(H12), 1, NA()) - 1))) &amp; "' in cell " &amp; ADDRESS(ROW(), (8 + IF(ISBLANK(H12), 1, NA()) - 1), 4), "Success: All values provided")</f>
        <v>0</v>
      </c>
      <c r="C12" s="12">
        <v>3970220</v>
      </c>
      <c r="D12" s="12" t="s">
        <v>27</v>
      </c>
      <c r="E12" s="13" t="s">
        <v>28</v>
      </c>
      <c r="F12" s="12" t="s">
        <v>24</v>
      </c>
      <c r="G12" s="12">
        <v>1</v>
      </c>
      <c r="H12" s="14"/>
      <c r="I12" s="15" t="str">
        <f>IFERROR(IF(ISBLANK(INDIRECT("G12")), NA(), INDIRECT("G12")) * IF(ISBLANK(INDIRECT("H12")), NA(), INDIRECT("H12")), "-")</f>
        <v>0</v>
      </c>
    </row>
    <row r="13" spans="1:9">
      <c r="B13" s="11" t="str">
        <f>IFERROR("Error: Missing value for '" &amp; INDIRECT(ADDRESS(5, (8 + IF(ISBLANK(H13), 1, NA()) - 1))) &amp; "' in cell " &amp; ADDRESS(ROW(), (8 + IF(ISBLANK(H13), 1, NA()) - 1), 4), "Success: All values provided")</f>
        <v>0</v>
      </c>
      <c r="C13" s="12">
        <v>3970221</v>
      </c>
      <c r="D13" s="12" t="s">
        <v>29</v>
      </c>
      <c r="E13" s="13" t="s">
        <v>30</v>
      </c>
      <c r="F13" s="12" t="s">
        <v>24</v>
      </c>
      <c r="G13" s="12">
        <v>1</v>
      </c>
      <c r="H13" s="14"/>
      <c r="I13" s="15" t="str">
        <f>IFERROR(IF(ISBLANK(INDIRECT("G13")), NA(), INDIRECT("G13")) * IF(ISBLANK(INDIRECT("H13")), NA(), INDIRECT("H13")), "-")</f>
        <v>0</v>
      </c>
    </row>
    <row r="14" spans="1:9" customHeight="1" ht="50">
      <c r="B14" s="6" t="s">
        <v>25</v>
      </c>
      <c r="C14" s="16"/>
      <c r="D14" s="16"/>
      <c r="E14" s="16"/>
      <c r="F14" s="16"/>
      <c r="G14" s="16"/>
      <c r="H14" s="17"/>
      <c r="I14" s="17" t="str">
        <f>SUM(I12:I13)</f>
        <v>0</v>
      </c>
    </row>
    <row r="16" spans="1:9" customHeight="1" ht="50">
      <c r="B16" s="6" t="s">
        <v>31</v>
      </c>
      <c r="C16" s="16"/>
      <c r="D16" s="16"/>
      <c r="E16" s="16"/>
      <c r="F16" s="16"/>
      <c r="G16" s="16"/>
      <c r="H16" s="17"/>
      <c r="I16" s="17" t="str">
        <f>SUM(I8:I8,I12:I13)</f>
        <v>0</v>
      </c>
    </row>
  </sheetData>
  <sheetProtection password="E36C" sheet="1" objects="1" scenarios="1" formatCells="0" formatColumns="0" formatRows="0" insertColumns="1" insertRows="1" insertHyperlinks="0" deleteColumns="1" deleteRows="1" sort="1" autoFilter="1" pivotTables="1" selectLockedCells="0" selectUnlockedCells="0"/>
  <conditionalFormatting sqref="$B7">
    <cfRule type="containsText" dxfId="0" priority="1" operator="beginsWith" text="Error">
      <formula>LEFT(B7,LEN("Error"))="Error"</formula>
    </cfRule>
    <cfRule type="containsText" dxfId="1" priority="2" operator="beginsWith" text="Success">
      <formula>LEFT(B7,LEN("Success"))="Success"</formula>
    </cfRule>
  </conditionalFormatting>
  <conditionalFormatting sqref="$B8">
    <cfRule type="containsText" dxfId="0" priority="3" operator="beginsWith" text="Error">
      <formula>LEFT(B8,LEN("Error"))="Error"</formula>
    </cfRule>
    <cfRule type="containsText" dxfId="1" priority="4" operator="beginsWith" text="Success">
      <formula>LEFT(B8,LEN("Success"))="Success"</formula>
    </cfRule>
  </conditionalFormatting>
  <conditionalFormatting sqref="$B9">
    <cfRule type="containsText" dxfId="0" priority="5" operator="beginsWith" text="Error">
      <formula>LEFT(B9,LEN("Error"))="Error"</formula>
    </cfRule>
    <cfRule type="containsText" dxfId="1" priority="6" operator="beginsWith" text="Success">
      <formula>LEFT(B9,LEN("Success"))="Success"</formula>
    </cfRule>
  </conditionalFormatting>
  <conditionalFormatting sqref="$B10">
    <cfRule type="containsText" dxfId="0" priority="7" operator="beginsWith" text="Error">
      <formula>LEFT(B10,LEN("Error"))="Error"</formula>
    </cfRule>
    <cfRule type="containsText" dxfId="1" priority="8" operator="beginsWith" text="Success">
      <formula>LEFT(B10,LEN("Success"))="Success"</formula>
    </cfRule>
  </conditionalFormatting>
  <conditionalFormatting sqref="$B11">
    <cfRule type="containsText" dxfId="0" priority="9" operator="beginsWith" text="Error">
      <formula>LEFT(B11,LEN("Error"))="Error"</formula>
    </cfRule>
    <cfRule type="containsText" dxfId="1" priority="10" operator="beginsWith" text="Success">
      <formula>LEFT(B11,LEN("Success"))="Success"</formula>
    </cfRule>
  </conditionalFormatting>
  <conditionalFormatting sqref="$B12">
    <cfRule type="containsText" dxfId="0" priority="11" operator="beginsWith" text="Error">
      <formula>LEFT(B12,LEN("Error"))="Error"</formula>
    </cfRule>
    <cfRule type="containsText" dxfId="1" priority="12" operator="beginsWith" text="Success">
      <formula>LEFT(B12,LEN("Success"))="Success"</formula>
    </cfRule>
  </conditionalFormatting>
  <conditionalFormatting sqref="$B13">
    <cfRule type="containsText" dxfId="0" priority="13" operator="beginsWith" text="Error">
      <formula>LEFT(B13,LEN("Error"))="Error"</formula>
    </cfRule>
    <cfRule type="containsText" dxfId="1" priority="14" operator="beginsWith" text="Success">
      <formula>LEFT(B13,LEN("Success"))="Success"</formula>
    </cfRule>
  </conditionalFormatting>
  <conditionalFormatting sqref="$B14">
    <cfRule type="containsText" dxfId="0" priority="15" operator="beginsWith" text="Error">
      <formula>LEFT(B14,LEN("Error"))="Error"</formula>
    </cfRule>
    <cfRule type="containsText" dxfId="1" priority="16" operator="beginsWith" text="Success">
      <formula>LEFT(B14,LEN("Success"))="Success"</formula>
    </cfRule>
  </conditionalFormatting>
  <conditionalFormatting sqref="$B15">
    <cfRule type="containsText" dxfId="0" priority="17" operator="beginsWith" text="Error">
      <formula>LEFT(B15,LEN("Error"))="Error"</formula>
    </cfRule>
    <cfRule type="containsText" dxfId="1" priority="18" operator="beginsWith" text="Success">
      <formula>LEFT(B15,LEN("Success"))="Success"</formula>
    </cfRule>
  </conditionalFormatting>
  <conditionalFormatting sqref="B3">
    <cfRule type="containsText" dxfId="0" priority="19" operator="beginsWith" text="Error">
      <formula>LEFT(B3,LEN("Error"))="Error"</formula>
    </cfRule>
    <cfRule type="containsText" dxfId="1" priority="20" operator="beginsWith" text="Success">
      <formula>LEFT(B3,LEN("Success"))="Success"</formula>
    </cfRule>
  </conditionalFormatting>
  <conditionalFormatting sqref="H3:H3">
    <cfRule type="containsText" dxfId="0" priority="21" operator="beginsWith" text="Error">
      <formula>LEFT(H3,LEN("Error"))="Error"</formula>
    </cfRule>
  </conditionalFormatting>
  <conditionalFormatting sqref="B8:J8">
    <cfRule type="expression" dxfId="2" priority="22">
      <formula>MOD(ROW($D8),2)=1</formula>
    </cfRule>
  </conditionalFormatting>
  <conditionalFormatting sqref="F9">
    <cfRule type="expression" dxfId="3" priority="23">
      <formula>NOT(ISBLANK(F9)) * NOT(ISNUMBER(F9))</formula>
    </cfRule>
  </conditionalFormatting>
  <conditionalFormatting sqref="G9">
    <cfRule type="expression" dxfId="4" priority="24">
      <formula>NOT(ISBLANK(G9)) * NOT(ISNUMBER(G9))</formula>
    </cfRule>
  </conditionalFormatting>
  <conditionalFormatting sqref="H9">
    <cfRule type="expression" dxfId="5" priority="25">
      <formula>NOT(ISBLANK(H9)) * NOT(ISNUMBER(H9))</formula>
    </cfRule>
  </conditionalFormatting>
  <conditionalFormatting sqref="I9">
    <cfRule type="expression" dxfId="6" priority="26">
      <formula>NOT(ISBLANK(I9)) * NOT(ISNUMBER(I9))</formula>
    </cfRule>
  </conditionalFormatting>
  <conditionalFormatting sqref="B12:J13">
    <cfRule type="expression" dxfId="7" priority="27">
      <formula>MOD(ROW($D12),2)=1</formula>
    </cfRule>
  </conditionalFormatting>
  <conditionalFormatting sqref="F14">
    <cfRule type="expression" dxfId="8" priority="28">
      <formula>NOT(ISBLANK(F14)) * NOT(ISNUMBER(F14))</formula>
    </cfRule>
  </conditionalFormatting>
  <conditionalFormatting sqref="G14">
    <cfRule type="expression" dxfId="9" priority="29">
      <formula>NOT(ISBLANK(G14)) * NOT(ISNUMBER(G14))</formula>
    </cfRule>
  </conditionalFormatting>
  <conditionalFormatting sqref="H14">
    <cfRule type="expression" dxfId="10" priority="30">
      <formula>NOT(ISBLANK(H14)) * NOT(ISNUMBER(H14))</formula>
    </cfRule>
  </conditionalFormatting>
  <conditionalFormatting sqref="I14">
    <cfRule type="expression" dxfId="11" priority="31">
      <formula>NOT(ISBLANK(I14)) * NOT(ISNUMBER(I14))</formula>
    </cfRule>
  </conditionalFormatting>
  <conditionalFormatting sqref="F16">
    <cfRule type="expression" dxfId="12" priority="32">
      <formula>NOT(ISBLANK(F16)) * NOT(ISNUMBER(F16))</formula>
    </cfRule>
  </conditionalFormatting>
  <conditionalFormatting sqref="G16">
    <cfRule type="expression" dxfId="13" priority="33">
      <formula>NOT(ISBLANK(G16)) * NOT(ISNUMBER(G16))</formula>
    </cfRule>
  </conditionalFormatting>
  <conditionalFormatting sqref="H16">
    <cfRule type="expression" dxfId="14" priority="34">
      <formula>NOT(ISBLANK(H16)) * NOT(ISNUMBER(H16))</formula>
    </cfRule>
  </conditionalFormatting>
  <conditionalFormatting sqref="I16">
    <cfRule type="expression" dxfId="15" priority="35">
      <formula>NOT(ISBLANK(I16)) * NOT(ISNUMBER(I16))</formula>
    </cfRule>
  </conditionalFormatting>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1BD7FD85748E5E498FBCDB002F0259CA" ma:contentTypeVersion="15" ma:contentTypeDescription="Create a new document." ma:contentTypeScope="" ma:versionID="fc2689a358fee6a5a441591c19874c88">
  <xsd:schema xmlns:xsd="http://www.w3.org/2001/XMLSchema" xmlns:xs="http://www.w3.org/2001/XMLSchema" xmlns:p="http://schemas.microsoft.com/office/2006/metadata/properties" xmlns:ns2="2cc3125b-4aa2-4869-b705-b0ac5db17616" xmlns:ns3="8ed496d8-1fb2-463b-a24d-c199012fb7f3" targetNamespace="http://schemas.microsoft.com/office/2006/metadata/properties" ma:root="true" ma:fieldsID="a123068221831ea48a2749b21cb16ba8" ns2:_="" ns3:_="">
    <xsd:import namespace="2cc3125b-4aa2-4869-b705-b0ac5db17616"/>
    <xsd:import namespace="8ed496d8-1fb2-463b-a24d-c199012fb7f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2:MediaServiceObjectDetectorVersions" minOccurs="0"/>
                <xsd:element ref="ns2:MediaServiceSearchPropertie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2cc3125b-4aa2-4869-b705-b0ac5db1761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SearchProperties" ma:index="13" nillable="true" ma:displayName="MediaServiceSearchProperties" ma:hidden="true" ma:internalName="MediaServiceSearchProperties" ma:readOnly="true">
      <xsd:simpleType>
        <xsd:restriction base="dms:Note"/>
      </xsd:simpleType>
    </xsd:element>
    <xsd:element name="lcf76f155ced4ddcb4097134ff3c332f" ma:index="15" nillable="true" ma:taxonomy="true" ma:internalName="lcf76f155ced4ddcb4097134ff3c332f" ma:taxonomyFieldName="MediaServiceImageTags" ma:displayName="Image Tags" ma:readOnly="false" ma:fieldId="{5cf76f15-5ced-4ddc-b409-7134ff3c332f}" ma:taxonomyMulti="true" ma:sspId="46dcb7d3-3e87-469a-8f6a-35e95014c880" ma:termSetId="09814cd3-568e-fe90-9814-8d621ff8fb84" ma:anchorId="fba54fb3-c3e1-fe81-a776-ca4b69148c4d" ma:open="true" ma:isKeyword="false">
      <xsd:complexType>
        <xsd:sequence>
          <xsd:element ref="pc:Terms" minOccurs="0" maxOccurs="1"/>
        </xsd:sequence>
      </xsd:complexType>
    </xsd:element>
    <xsd:element name="MediaServiceDateTaken" ma:index="17" nillable="true" ma:displayName="MediaServiceDateTaken" ma:hidden="true" ma:indexed="true" ma:internalName="MediaServiceDateTaken" ma:readOnly="true">
      <xsd:simpleType>
        <xsd:restriction base="dms:Text"/>
      </xsd:simpleType>
    </xsd:element>
    <xsd:element name="MediaServiceOCR" ma:index="18" nillable="true" ma:displayName="Extracted Text" ma:internalName="MediaServiceOCR" ma:readOnly="true">
      <xsd:simpleType>
        <xsd:restriction base="dms:Note">
          <xsd:maxLength value="255"/>
        </xsd:restriction>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MediaLengthInSeconds" ma:index="21" nillable="true" ma:displayName="MediaLengthInSeconds" ma:hidden="true" ma:internalName="MediaLengthInSeconds" ma:readOnly="true">
      <xsd:simpleType>
        <xsd:restriction base="dms:Unknown"/>
      </xsd:simpleType>
    </xsd:element>
    <xsd:element name="MediaServiceLocation" ma:index="22"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8ed496d8-1fb2-463b-a24d-c199012fb7f3" elementFormDefault="qualified">
    <xsd:import namespace="http://schemas.microsoft.com/office/2006/documentManagement/types"/>
    <xsd:import namespace="http://schemas.microsoft.com/office/infopath/2007/PartnerControls"/>
    <xsd:element name="SharedWithUsers" ma:index="10"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Shared With Details" ma:internalName="SharedWithDetails" ma:readOnly="true">
      <xsd:simpleType>
        <xsd:restriction base="dms:Note">
          <xsd:maxLength value="255"/>
        </xsd:restriction>
      </xsd:simpleType>
    </xsd:element>
    <xsd:element name="TaxCatchAll" ma:index="16" nillable="true" ma:displayName="Taxonomy Catch All Column" ma:hidden="true" ma:list="{8e8fe0b8-7a4d-42d5-945f-b385b2bebc4c}" ma:internalName="TaxCatchAll" ma:showField="CatchAllData" ma:web="8ed496d8-1fb2-463b-a24d-c199012fb7f3">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8ed496d8-1fb2-463b-a24d-c199012fb7f3" xsi:nil="true"/>
    <lcf76f155ced4ddcb4097134ff3c332f xmlns="2cc3125b-4aa2-4869-b705-b0ac5db17616">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A03FDFFC-ACA6-4EF8-9507-90C0BAEE8252}"/>
</file>

<file path=customXml/itemProps2.xml><?xml version="1.0" encoding="utf-8"?>
<ds:datastoreItem xmlns:ds="http://schemas.openxmlformats.org/officeDocument/2006/customXml" ds:itemID="{5DF6971E-B52B-4ABC-9012-A69C8322B070}"/>
</file>

<file path=customXml/itemProps3.xml><?xml version="1.0" encoding="utf-8"?>
<ds:datastoreItem xmlns:ds="http://schemas.openxmlformats.org/officeDocument/2006/customXml" ds:itemID="{5547572A-1C84-4C6B-A909-84D6D2C41EAC}"/>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Instructions</vt:lpstr>
      <vt:lpstr>Responses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BidTable Response Template</dc:title>
  <dc:subject/>
  <dc:creator>Bonfire</dc:creator>
  <cp:keywords/>
  <dc:description/>
  <cp:lastModifiedBy>Bonfire</cp:lastModifiedBy>
  <dcterms:created xsi:type="dcterms:W3CDTF">2026-08-07T16:14:20Z</dcterms:created>
  <dcterms:modified xsi:type="dcterms:W3CDTF">2026-08-07T16:14:20Z</dcterms:modified>
  <cp:category/>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0x0101001BD7FD85748E5E498FBCDB002F0259CA</vt:lpwstr>
  </property>
</Properties>
</file>