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workbookProtection lockRevision="false" lockStructure="true" lockWindows="false"/>
  <bookViews>
    <workbookView activeTab="0" autoFilterDateGrouping="true" firstSheet="0" minimized="false" showHorizontalScroll="true" showSheetTabs="true" showVerticalScroll="true" tabRatio="600" visibility="visible"/>
  </bookViews>
  <sheets>
    <sheet name="Instructions" sheetId="1" r:id="rId4"/>
    <sheet name="Responses" sheetId="2" r:id="rId5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<sst xmlns="http://schemas.openxmlformats.org/spreadsheetml/2006/main" uniqueCount="47">
  <si>
    <t>e580196274d7e4271437579c614faf87a1bff6ec181fa738014bcafffcf7c661211e4b3b2ef6e7a8fe6b69876cdb631a2c6284bf95fda5ea382293940cf2f2bdHXjJaPR+XwjPNWzqcsSGptRiPfRfyqCaTVQBMMNFwL/GuqC4Gu23HGCiJ0gWIMBf</t>
  </si>
  <si>
    <t>Pricing Section (BT-16BJ)</t>
  </si>
  <si>
    <t>Instructions</t>
  </si>
  <si>
    <t>- When pasting content, please use Paste Special as Text without any formatting.
- You can only submit text based responses, please do not use special characters like emojis.
- Please do not change the structure of any of the worksheets. Changing the structure will invalidate your submission.
- Any additional information outside of the given structure of the worksheets will not be visible to the purchaser.
- Please do not save this file in a different format. Saving this file in a different format will invalidate your submission.
- Please follow the instructions provided along with this file to submit it back to Euna Procurement.
- You must bid on every item. To do so, all of the editable cells for the item must contain a valid value.
- Please do not use Excel formulas in your responses.
- If you have any questions regarding the content of this file, please contact the appropriate purchaser.
- If you have any technical problems, please contact Euna Procurement at support.procurement@eunasolutions.com.</t>
  </si>
  <si>
    <t>Responses</t>
  </si>
  <si>
    <t>Numeric</t>
  </si>
  <si>
    <t>Status</t>
  </si>
  <si>
    <t>#</t>
  </si>
  <si>
    <t>Description</t>
  </si>
  <si>
    <t>Unit of Measure</t>
  </si>
  <si>
    <t>Quantity Required</t>
  </si>
  <si>
    <t>Unit Price</t>
  </si>
  <si>
    <t>Total Cost</t>
  </si>
  <si>
    <t>Helper:ResponseStatus</t>
  </si>
  <si>
    <t>BidTableItem:BidTableItemID</t>
  </si>
  <si>
    <t>Helper:BidTableBasketOrderWithItemOrder</t>
  </si>
  <si>
    <t>BidTableItem:ItemName</t>
  </si>
  <si>
    <t>BidTableItem:401963</t>
  </si>
  <si>
    <t>BidTableItem:401962</t>
  </si>
  <si>
    <t>BidTableItemResponse:346216</t>
  </si>
  <si>
    <t>BidTableFormula:173007</t>
  </si>
  <si>
    <t>Base Bid Pricing</t>
  </si>
  <si>
    <t>#1-1</t>
  </si>
  <si>
    <t xml:space="preserve">
Mobilization and General Conditions: Permit, Contractor’s License, Bonding, Insurance, etc
</t>
  </si>
  <si>
    <t>LS</t>
  </si>
  <si>
    <t>#1-2</t>
  </si>
  <si>
    <t xml:space="preserve">
Submittals &amp; Preconstruction Video
</t>
  </si>
  <si>
    <t>#1-3</t>
  </si>
  <si>
    <t xml:space="preserve">
Construction Key Note #11
</t>
  </si>
  <si>
    <t>LF</t>
  </si>
  <si>
    <t>#1-4</t>
  </si>
  <si>
    <t xml:space="preserve">
Construction Key Note #12
</t>
  </si>
  <si>
    <t>SF</t>
  </si>
  <si>
    <t>#1-5</t>
  </si>
  <si>
    <t xml:space="preserve">
Close out Documents and Record Drawings
</t>
  </si>
  <si>
    <t>Basket Total</t>
  </si>
  <si>
    <t>Contingency Items</t>
  </si>
  <si>
    <t>#2-1</t>
  </si>
  <si>
    <t xml:space="preserve">
Additional Construction Key Note #11
</t>
  </si>
  <si>
    <t>#2-2</t>
  </si>
  <si>
    <t xml:space="preserve">
Additional Construction Key Note #12
</t>
  </si>
  <si>
    <t>#2-3</t>
  </si>
  <si>
    <t xml:space="preserve">
Detail #5: Cleaning of Reinforcement
</t>
  </si>
  <si>
    <t>EA</t>
  </si>
  <si>
    <t>#2-4</t>
  </si>
  <si>
    <t xml:space="preserve">
Detail #6: Reinforcement Repair Detail
</t>
  </si>
  <si>
    <t>Grand Total</t>
  </si>
</sst>
</file>

<file path=xl/styles.xml><?xml version="1.0" encoding="utf-8"?>
<styleSheet xmlns="http://schemas.openxmlformats.org/spreadsheetml/2006/main" xml:space="preserve">
  <numFmts count="1">
    <numFmt numFmtId="164" formatCode="[$$ ]#,##0.00_-"/>
  </numFmts>
  <fonts count="7">
    <font>
      <b val="0"/>
      <i val="0"/>
      <strike val="0"/>
      <u val="none"/>
      <sz val="12"/>
      <color rgb="FF000000"/>
      <name val="Arial"/>
    </font>
    <font>
      <b val="1"/>
      <i val="0"/>
      <strike val="0"/>
      <u val="none"/>
      <sz val="22"/>
      <color rgb="40404040"/>
      <name val="Arial"/>
    </font>
    <font>
      <b val="1"/>
      <i val="0"/>
      <strike val="0"/>
      <u val="none"/>
      <sz val="12"/>
      <color rgb="FF000000"/>
      <name val="Arial"/>
    </font>
    <font>
      <b val="1"/>
      <i val="0"/>
      <strike val="0"/>
      <u val="none"/>
      <sz val="12"/>
      <color rgb="FFFFFFFF"/>
      <name val="Arial"/>
    </font>
    <font>
      <b val="1"/>
      <i val="0"/>
      <strike val="0"/>
      <u val="none"/>
      <sz val="12"/>
      <color rgb="ff548ba1"/>
      <name val="Arial"/>
    </font>
    <font>
      <b val="1"/>
      <i val="0"/>
      <strike val="0"/>
      <u val="none"/>
      <sz val="18"/>
      <color rgb="40404040"/>
      <name val="Arial"/>
    </font>
    <font>
      <b val="1"/>
      <i val="0"/>
      <strike val="0"/>
      <u val="none"/>
      <sz val="14"/>
      <color rgb="FF000000"/>
      <name val="Arial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2f2f2f2"/>
        <bgColor rgb="FF000000"/>
      </patternFill>
    </fill>
    <fill>
      <patternFill patternType="solid">
        <fgColor rgb="ff5fadcf"/>
        <bgColor rgb="FF000000"/>
      </patternFill>
    </fill>
    <fill>
      <patternFill patternType="solid">
        <fgColor rgb="ff548ba1"/>
        <bgColor rgb="FF000000"/>
      </patternFill>
    </fill>
    <fill>
      <patternFill patternType="solid">
        <fgColor rgb="bfbfbfbf"/>
        <bgColor rgb="FF000000"/>
      </patternFill>
    </fill>
  </fills>
  <borders count="3">
    <border>
      <left/>
      <right/>
      <top/>
      <bottom/>
      <diagonal/>
    </border>
    <border>
      <left style="thin">
        <color rgb="ff548ba1"/>
      </left>
      <right style="thin">
        <color rgb="ff548ba1"/>
      </right>
      <top style="thin">
        <color rgb="ff548ba1"/>
      </top>
      <bottom style="thin">
        <color rgb="ff548ba1"/>
      </bottom>
      <diagonal/>
    </border>
    <border>
      <left style="thin">
        <color rgb="bfbfbfbf"/>
      </left>
      <right style="thin">
        <color rgb="bfbfbfbf"/>
      </right>
      <top style="thin">
        <color rgb="bfbfbfbf"/>
      </top>
      <bottom style="thin">
        <color rgb="bfbfbfbf"/>
      </bottom>
      <diagonal/>
    </border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 applyProtection="true">
      <protection locked="false"/>
    </xf>
    <xf xfId="0" fontId="0" numFmtId="0" fillId="2" borderId="0" applyFont="0" applyNumberFormat="0" applyFill="0" applyBorder="0" applyAlignment="0"/>
    <xf xfId="0" fontId="1" numFmtId="0" fillId="2" borderId="0" applyFont="1" applyNumberFormat="0" applyFill="0" applyBorder="0" applyAlignment="1">
      <alignment horizontal="left" vertical="center" textRotation="0" wrapText="true" shrinkToFit="false"/>
    </xf>
    <xf xfId="0" fontId="1" numFmtId="0" fillId="2" borderId="0" applyFont="1" applyNumberFormat="0" applyFill="0" applyBorder="0" applyAlignment="1">
      <alignment horizontal="left" vertical="center" textRotation="0" wrapText="false" shrinkToFit="false"/>
    </xf>
    <xf xfId="0" fontId="0" numFmtId="0" fillId="3" borderId="0" applyFont="0" applyNumberFormat="0" applyFill="1" applyBorder="0" applyAlignment="1">
      <alignment vertical="center" textRotation="0" wrapText="true" shrinkToFit="false"/>
    </xf>
    <xf xfId="0" fontId="2" numFmtId="0" fillId="2" borderId="0" applyFont="1" applyNumberFormat="0" applyFill="0" applyBorder="0" applyAlignment="1">
      <alignment horizontal="center" vertical="center" textRotation="0" wrapText="true" shrinkToFit="false"/>
    </xf>
    <xf xfId="0" fontId="3" numFmtId="0" fillId="4" borderId="0" applyFont="1" applyNumberFormat="0" applyFill="1" applyBorder="0" applyAlignment="1">
      <alignment horizontal="center" vertical="center" textRotation="0" wrapText="true" shrinkToFit="false"/>
    </xf>
    <xf xfId="0" fontId="0" numFmtId="0" fillId="2" borderId="0" applyFont="0" applyNumberFormat="0" applyFill="0" applyBorder="0" applyAlignment="1">
      <alignment horizontal="center" vertical="center" textRotation="0" wrapText="true" shrinkToFit="false"/>
    </xf>
    <xf xfId="0" fontId="4" numFmtId="0" fillId="2" borderId="1" applyFont="1" applyNumberFormat="0" applyFill="0" applyBorder="1" applyAlignment="1">
      <alignment horizontal="center" vertical="center" textRotation="0" wrapText="true" shrinkToFit="false"/>
    </xf>
    <xf xfId="0" fontId="3" numFmtId="0" fillId="5" borderId="0" applyFont="1" applyNumberFormat="0" applyFill="1" applyBorder="0" applyAlignment="1">
      <alignment horizontal="center" vertical="center" textRotation="0" wrapText="tru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2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center" textRotation="0" wrapText="true" shrinkToFit="false"/>
    </xf>
    <xf xfId="0" fontId="6" numFmtId="0" fillId="3" borderId="2" applyFont="1" applyNumberFormat="0" applyFill="1" applyBorder="1" applyAlignment="1">
      <alignment horizontal="center" vertical="center" textRotation="0" wrapText="true" shrinkToFit="false"/>
    </xf>
    <xf xfId="0" fontId="0" numFmtId="164" fillId="3" borderId="2" applyFont="0" applyNumberFormat="1" applyFill="1" applyBorder="1" applyAlignment="1" applyProtection="true">
      <alignment horizontal="center" vertical="center" textRotation="0" wrapText="true" shrinkToFit="false"/>
      <protection locked="false"/>
    </xf>
    <xf xfId="0" fontId="0" numFmtId="164" fillId="3" borderId="2" applyFont="0" applyNumberFormat="1" applyFill="1" applyBorder="1" applyAlignment="1">
      <alignment horizontal="center" vertical="center" textRotation="0" wrapText="true" shrinkToFit="false"/>
    </xf>
    <xf xfId="0" fontId="2" numFmtId="0" fillId="6" borderId="0" applyFont="1" applyNumberFormat="0" applyFill="1" applyBorder="0" applyAlignment="1">
      <alignment horizontal="center" vertical="center" textRotation="0" wrapText="true" shrinkToFit="false"/>
    </xf>
    <xf xfId="0" fontId="2" numFmtId="164" fillId="6" borderId="0" applyFont="1" applyNumberFormat="1" applyFill="1" applyBorder="0" applyAlignment="1">
      <alignment horizontal="center" vertical="center" textRotation="0" wrapText="true" shrinkToFit="false"/>
    </xf>
  </cellXfs>
  <cellStyles count="1">
    <cellStyle name="Normal" xfId="0" builtinId="0"/>
  </cellStyles>
  <dxfs count="16"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003300"/>
      </font>
      <fill>
        <patternFill patternType="solid">
          <fgColor rgb="ffc5efce"/>
          <bgColor rgb="ffc5ef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ill>
        <patternFill patternType="solid">
          <fgColor rgb="FFFFFFFF"/>
          <bgColor rgb="FFFFFFFF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  <dxf>
      <font>
        <b val="1"/>
        <color rgb="ff9C0006"/>
      </font>
      <fill>
        <patternFill patternType="solid">
          <fgColor rgb="fff7c6ce"/>
          <bgColor rgb="fff7c6ce"/>
        </patternFill>
      </fill>
      <border/>
    </dxf>
  </dxfs>
  <tableStyles defaultTableStyle="TableStyleMedium9" defaultPivotStyle="PivotTableStyle1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haredStrings" Target="sharedString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styles" Target="styles.xml"/><Relationship Id="rId6" Type="http://schemas.openxmlformats.org/officeDocument/2006/relationships/customXml" Target="../customXml/item1.xml"/><Relationship Id="rId5" Type="http://schemas.openxmlformats.org/officeDocument/2006/relationships/worksheet" Target="worksheets/sheet2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65f0f7ade690c24d5ad42c0cdd8a8bb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2857500" cy="1143000"/>
    <xdr:pic>
      <xdr:nvPicPr>
        <xdr:cNvPr id="1" name="PennBid_Logo" descr="PennBid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Z702"/>
  <sheetViews>
    <sheetView tabSelected="1" workbookViewId="0" showGridLines="true" showRowColHeaders="0">
      <selection activeCell="B12" sqref="B12:E12"/>
    </sheetView>
  </sheetViews>
  <sheetFormatPr defaultRowHeight="14.4" outlineLevelRow="0" outlineLevelCol="0"/>
  <cols>
    <col min="2" max="2" width="25" customWidth="true" style="0"/>
    <col min="3" max="3" width="25" customWidth="true" style="0"/>
    <col min="4" max="4" width="25" customWidth="true" style="0"/>
    <col min="5" max="5" width="25" customWidth="true" style="0"/>
    <col min="702" max="702" width="9.10" hidden="true" style="0"/>
  </cols>
  <sheetData>
    <row r="2" spans="1:702" customHeight="1" ht="80">
      <c r="B2"/>
    </row>
    <row r="8" spans="1:702" customHeight="1" ht="32">
      <c r="B8" s="2" t="s">
        <v>1</v>
      </c>
    </row>
    <row r="10" spans="1:702">
      <c r="B10" s="3" t="s">
        <v>2</v>
      </c>
    </row>
    <row r="12" spans="1:702" customHeight="1" ht="304">
      <c r="B12" s="4" t="s">
        <v>3</v>
      </c>
      <c r="C12" s="4"/>
      <c r="D12" s="4"/>
      <c r="E12" s="4"/>
    </row>
    <row r="702" spans="1:702">
      <c r="ZZ702" s="1" t="s">
        <v>0</v>
      </c>
    </row>
  </sheetData>
  <sheetProtection password="E36C" sheet="1" objects="1" scenarios="1" formatCells="1" formatColumns="1" formatRows="1" insertColumns="1" insertRows="1" insertHyperlinks="0" deleteColumns="1" deleteRows="1" sort="1" autoFilter="1" pivotTables="1" selectLockedCells="0" selectUnlockedCells="0"/>
  <mergeCells>
    <mergeCell ref="B8:E8"/>
    <mergeCell ref="B12:E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0" workbookViewId="0" showGridLines="true" showRowColHeaders="1">
      <pane xSplit="5" ySplit="5" topLeftCell="F6" activePane="bottomRight" state="frozen"/>
      <selection pane="topRight"/>
      <selection pane="bottomLeft"/>
      <selection pane="bottomRight" activeCell="I22" sqref="I22"/>
    </sheetView>
  </sheetViews>
  <sheetFormatPr defaultRowHeight="14.4" outlineLevelRow="0" outlineLevelCol="0"/>
  <cols>
    <col min="2" max="2" width="30" customWidth="true" style="0"/>
    <col min="3" max="3" width="5" hidden="true" customWidth="true" style="0"/>
    <col min="4" max="4" width="10" customWidth="true" style="0"/>
    <col min="5" max="5" width="5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</cols>
  <sheetData>
    <row r="2" spans="1:9">
      <c r="B2" s="3" t="s">
        <v>4</v>
      </c>
    </row>
    <row r="3" spans="1:9" customHeight="1" ht="32">
      <c r="B3" s="5" t="str">
        <f>IF((COUNTIF(B7:B21, "Error*") + COUNTIF(H3:H3, "Error*")) &gt; 0, "Error: Check cell(s)" &amp;IF(COUNTIF(B7:B21, "Error*") &gt; 0, (" " &amp; ADDRESS(7 + MATCH("Error*", B7:B21, 0) - 1, COLUMN(), 4)), "") &amp; IF(COUNTIF(H3:H3, "Error*") &gt; 0, (" " &amp; ADDRESS(ROW(), 8 + MATCH("Error*", H3:H3, 0) - 1, 4)), ""), "Success: All data is valid!")</f>
        <v>0</v>
      </c>
      <c r="C3" s="7"/>
      <c r="D3" s="7"/>
      <c r="E3" s="7"/>
      <c r="F3" s="7"/>
      <c r="G3" s="7"/>
      <c r="H3" s="7" t="str">
        <f>IFERROR("Error: Cell " &amp; ADDRESS((7 + MATCH(FALSE, INDEX(NOT(NOT(ISNUMBER(H7:H21)) * NOT(ISBLANK(H7:H21))), 0), 0) - 1), COLUMN(), 4) &amp; " must be Numeric", "")</f>
        <v>0</v>
      </c>
      <c r="I3" s="7"/>
    </row>
    <row r="4" spans="1:9" customHeight="1" ht="25">
      <c r="B4" s="1"/>
      <c r="C4" s="1"/>
      <c r="D4" s="1"/>
      <c r="E4" s="1"/>
      <c r="F4" s="1"/>
      <c r="G4" s="1"/>
      <c r="H4" s="8" t="s">
        <v>5</v>
      </c>
      <c r="I4" s="1"/>
    </row>
    <row r="5" spans="1:9" customHeight="1" ht="40">
      <c r="B5" s="6" t="s">
        <v>6</v>
      </c>
      <c r="C5" s="6"/>
      <c r="D5" s="6" t="s">
        <v>7</v>
      </c>
      <c r="E5" s="6" t="s">
        <v>8</v>
      </c>
      <c r="F5" s="6" t="s">
        <v>9</v>
      </c>
      <c r="G5" s="6" t="s">
        <v>10</v>
      </c>
      <c r="H5" s="9" t="s">
        <v>11</v>
      </c>
      <c r="I5" s="6" t="s">
        <v>12</v>
      </c>
    </row>
    <row r="6" spans="1:9" hidden="true">
      <c r="B6" s="1" t="s">
        <v>13</v>
      </c>
      <c r="C6" s="1" t="s">
        <v>14</v>
      </c>
      <c r="D6" s="1" t="s">
        <v>15</v>
      </c>
      <c r="E6" s="1" t="s">
        <v>16</v>
      </c>
      <c r="F6" s="1" t="s">
        <v>17</v>
      </c>
      <c r="G6" s="1" t="s">
        <v>18</v>
      </c>
      <c r="H6" s="1" t="s">
        <v>19</v>
      </c>
      <c r="I6" s="1" t="s">
        <v>20</v>
      </c>
    </row>
    <row r="7" spans="1:9" customHeight="1" ht="50">
      <c r="B7" s="10" t="s">
        <v>21</v>
      </c>
      <c r="C7" s="1"/>
      <c r="D7" s="1"/>
      <c r="E7" s="1"/>
      <c r="F7" s="1"/>
      <c r="G7" s="1"/>
      <c r="H7" s="1"/>
      <c r="I7" s="1"/>
    </row>
    <row r="8" spans="1:9">
      <c r="B8" s="11" t="str">
        <f>IFERROR("Error: Missing value for '" &amp; INDIRECT(ADDRESS(5, (8 + IF(ISBLANK(H8), 1, NA()) - 1))) &amp; "' in cell " &amp; ADDRESS(ROW(), (8 + IF(ISBLANK(H8), 1, NA()) - 1), 4), "Success: All values provided")</f>
        <v>0</v>
      </c>
      <c r="C8" s="12">
        <v>3939574</v>
      </c>
      <c r="D8" s="12" t="s">
        <v>22</v>
      </c>
      <c r="E8" s="13" t="s">
        <v>23</v>
      </c>
      <c r="F8" s="12" t="s">
        <v>24</v>
      </c>
      <c r="G8" s="12">
        <v>1</v>
      </c>
      <c r="H8" s="14"/>
      <c r="I8" s="15" t="str">
        <f>IFERROR(IF(ISBLANK(INDIRECT("G8")), NA(), INDIRECT("G8")) * IF(ISBLANK(INDIRECT("H8")), NA(), INDIRECT("H8")), "-")</f>
        <v>0</v>
      </c>
    </row>
    <row r="9" spans="1:9">
      <c r="B9" s="11" t="str">
        <f>IFERROR("Error: Missing value for '" &amp; INDIRECT(ADDRESS(5, (8 + IF(ISBLANK(H9), 1, NA()) - 1))) &amp; "' in cell " &amp; ADDRESS(ROW(), (8 + IF(ISBLANK(H9), 1, NA()) - 1), 4), "Success: All values provided")</f>
        <v>0</v>
      </c>
      <c r="C9" s="12">
        <v>3939575</v>
      </c>
      <c r="D9" s="12" t="s">
        <v>25</v>
      </c>
      <c r="E9" s="13" t="s">
        <v>26</v>
      </c>
      <c r="F9" s="12" t="s">
        <v>24</v>
      </c>
      <c r="G9" s="12">
        <v>1</v>
      </c>
      <c r="H9" s="14"/>
      <c r="I9" s="15" t="str">
        <f>IFERROR(IF(ISBLANK(INDIRECT("G9")), NA(), INDIRECT("G9")) * IF(ISBLANK(INDIRECT("H9")), NA(), INDIRECT("H9")), "-")</f>
        <v>0</v>
      </c>
    </row>
    <row r="10" spans="1:9">
      <c r="B10" s="11" t="str">
        <f>IFERROR("Error: Missing value for '" &amp; INDIRECT(ADDRESS(5, (8 + IF(ISBLANK(H10), 1, NA()) - 1))) &amp; "' in cell " &amp; ADDRESS(ROW(), (8 + IF(ISBLANK(H10), 1, NA()) - 1), 4), "Success: All values provided")</f>
        <v>0</v>
      </c>
      <c r="C10" s="12">
        <v>3939576</v>
      </c>
      <c r="D10" s="12" t="s">
        <v>27</v>
      </c>
      <c r="E10" s="13" t="s">
        <v>28</v>
      </c>
      <c r="F10" s="12" t="s">
        <v>29</v>
      </c>
      <c r="G10" s="12">
        <v>59</v>
      </c>
      <c r="H10" s="14"/>
      <c r="I10" s="15" t="str">
        <f>IFERROR(IF(ISBLANK(INDIRECT("G10")), NA(), INDIRECT("G10")) * IF(ISBLANK(INDIRECT("H10")), NA(), INDIRECT("H10")), "-")</f>
        <v>0</v>
      </c>
    </row>
    <row r="11" spans="1:9">
      <c r="B11" s="11" t="str">
        <f>IFERROR("Error: Missing value for '" &amp; INDIRECT(ADDRESS(5, (8 + IF(ISBLANK(H11), 1, NA()) - 1))) &amp; "' in cell " &amp; ADDRESS(ROW(), (8 + IF(ISBLANK(H11), 1, NA()) - 1), 4), "Success: All values provided")</f>
        <v>0</v>
      </c>
      <c r="C11" s="12">
        <v>3939577</v>
      </c>
      <c r="D11" s="12" t="s">
        <v>30</v>
      </c>
      <c r="E11" s="13" t="s">
        <v>31</v>
      </c>
      <c r="F11" s="12" t="s">
        <v>32</v>
      </c>
      <c r="G11" s="12">
        <v>95</v>
      </c>
      <c r="H11" s="14"/>
      <c r="I11" s="15" t="str">
        <f>IFERROR(IF(ISBLANK(INDIRECT("G11")), NA(), INDIRECT("G11")) * IF(ISBLANK(INDIRECT("H11")), NA(), INDIRECT("H11")), "-")</f>
        <v>0</v>
      </c>
    </row>
    <row r="12" spans="1:9">
      <c r="B12" s="11" t="str">
        <f>IFERROR("Error: Missing value for '" &amp; INDIRECT(ADDRESS(5, (8 + IF(ISBLANK(H12), 1, NA()) - 1))) &amp; "' in cell " &amp; ADDRESS(ROW(), (8 + IF(ISBLANK(H12), 1, NA()) - 1), 4), "Success: All values provided")</f>
        <v>0</v>
      </c>
      <c r="C12" s="12">
        <v>3939578</v>
      </c>
      <c r="D12" s="12" t="s">
        <v>33</v>
      </c>
      <c r="E12" s="13" t="s">
        <v>34</v>
      </c>
      <c r="F12" s="12" t="s">
        <v>24</v>
      </c>
      <c r="G12" s="12">
        <v>1</v>
      </c>
      <c r="H12" s="14"/>
      <c r="I12" s="15" t="str">
        <f>IFERROR(IF(ISBLANK(INDIRECT("G12")), NA(), INDIRECT("G12")) * IF(ISBLANK(INDIRECT("H12")), NA(), INDIRECT("H12")), "-")</f>
        <v>0</v>
      </c>
    </row>
    <row r="13" spans="1:9" customHeight="1" ht="50">
      <c r="B13" s="6" t="s">
        <v>35</v>
      </c>
      <c r="C13" s="16"/>
      <c r="D13" s="16"/>
      <c r="E13" s="16"/>
      <c r="F13" s="16"/>
      <c r="G13" s="16"/>
      <c r="H13" s="17"/>
      <c r="I13" s="17" t="str">
        <f>SUM(I8:I12)</f>
        <v>0</v>
      </c>
    </row>
    <row r="15" spans="1:9" customHeight="1" ht="50">
      <c r="B15" s="10" t="s">
        <v>36</v>
      </c>
      <c r="C15" s="1"/>
      <c r="D15" s="1"/>
      <c r="E15" s="1"/>
      <c r="F15" s="1"/>
      <c r="G15" s="1"/>
      <c r="H15" s="1"/>
      <c r="I15" s="1"/>
    </row>
    <row r="16" spans="1:9">
      <c r="B16" s="11" t="str">
        <f>IFERROR("Error: Missing value for '" &amp; INDIRECT(ADDRESS(5, (8 + IF(ISBLANK(H16), 1, NA()) - 1))) &amp; "' in cell " &amp; ADDRESS(ROW(), (8 + IF(ISBLANK(H16), 1, NA()) - 1), 4), "Success: All values provided")</f>
        <v>0</v>
      </c>
      <c r="C16" s="12">
        <v>3939579</v>
      </c>
      <c r="D16" s="12" t="s">
        <v>37</v>
      </c>
      <c r="E16" s="13" t="s">
        <v>38</v>
      </c>
      <c r="F16" s="12" t="s">
        <v>29</v>
      </c>
      <c r="G16" s="12">
        <v>10</v>
      </c>
      <c r="H16" s="14"/>
      <c r="I16" s="15" t="str">
        <f>IFERROR(IF(ISBLANK(INDIRECT("G16")), NA(), INDIRECT("G16")) * IF(ISBLANK(INDIRECT("H16")), NA(), INDIRECT("H16")), "-")</f>
        <v>0</v>
      </c>
    </row>
    <row r="17" spans="1:9">
      <c r="B17" s="11" t="str">
        <f>IFERROR("Error: Missing value for '" &amp; INDIRECT(ADDRESS(5, (8 + IF(ISBLANK(H17), 1, NA()) - 1))) &amp; "' in cell " &amp; ADDRESS(ROW(), (8 + IF(ISBLANK(H17), 1, NA()) - 1), 4), "Success: All values provided")</f>
        <v>0</v>
      </c>
      <c r="C17" s="12">
        <v>3939580</v>
      </c>
      <c r="D17" s="12" t="s">
        <v>39</v>
      </c>
      <c r="E17" s="13" t="s">
        <v>40</v>
      </c>
      <c r="F17" s="12" t="s">
        <v>32</v>
      </c>
      <c r="G17" s="12">
        <v>20</v>
      </c>
      <c r="H17" s="14"/>
      <c r="I17" s="15" t="str">
        <f>IFERROR(IF(ISBLANK(INDIRECT("G17")), NA(), INDIRECT("G17")) * IF(ISBLANK(INDIRECT("H17")), NA(), INDIRECT("H17")), "-")</f>
        <v>0</v>
      </c>
    </row>
    <row r="18" spans="1:9">
      <c r="B18" s="11" t="str">
        <f>IFERROR("Error: Missing value for '" &amp; INDIRECT(ADDRESS(5, (8 + IF(ISBLANK(H18), 1, NA()) - 1))) &amp; "' in cell " &amp; ADDRESS(ROW(), (8 + IF(ISBLANK(H18), 1, NA()) - 1), 4), "Success: All values provided")</f>
        <v>0</v>
      </c>
      <c r="C18" s="12">
        <v>3939581</v>
      </c>
      <c r="D18" s="12" t="s">
        <v>41</v>
      </c>
      <c r="E18" s="13" t="s">
        <v>42</v>
      </c>
      <c r="F18" s="12" t="s">
        <v>43</v>
      </c>
      <c r="G18" s="12">
        <v>10</v>
      </c>
      <c r="H18" s="14"/>
      <c r="I18" s="15" t="str">
        <f>IFERROR(IF(ISBLANK(INDIRECT("G18")), NA(), INDIRECT("G18")) * IF(ISBLANK(INDIRECT("H18")), NA(), INDIRECT("H18")), "-")</f>
        <v>0</v>
      </c>
    </row>
    <row r="19" spans="1:9">
      <c r="B19" s="11" t="str">
        <f>IFERROR("Error: Missing value for '" &amp; INDIRECT(ADDRESS(5, (8 + IF(ISBLANK(H19), 1, NA()) - 1))) &amp; "' in cell " &amp; ADDRESS(ROW(), (8 + IF(ISBLANK(H19), 1, NA()) - 1), 4), "Success: All values provided")</f>
        <v>0</v>
      </c>
      <c r="C19" s="12">
        <v>3939582</v>
      </c>
      <c r="D19" s="12" t="s">
        <v>44</v>
      </c>
      <c r="E19" s="13" t="s">
        <v>45</v>
      </c>
      <c r="F19" s="12" t="s">
        <v>43</v>
      </c>
      <c r="G19" s="12">
        <v>5</v>
      </c>
      <c r="H19" s="14"/>
      <c r="I19" s="15" t="str">
        <f>IFERROR(IF(ISBLANK(INDIRECT("G19")), NA(), INDIRECT("G19")) * IF(ISBLANK(INDIRECT("H19")), NA(), INDIRECT("H19")), "-")</f>
        <v>0</v>
      </c>
    </row>
    <row r="20" spans="1:9" customHeight="1" ht="50">
      <c r="B20" s="6" t="s">
        <v>35</v>
      </c>
      <c r="C20" s="16"/>
      <c r="D20" s="16"/>
      <c r="E20" s="16"/>
      <c r="F20" s="16"/>
      <c r="G20" s="16"/>
      <c r="H20" s="17"/>
      <c r="I20" s="17" t="str">
        <f>SUM(I16:I19)</f>
        <v>0</v>
      </c>
    </row>
    <row r="22" spans="1:9" customHeight="1" ht="50">
      <c r="B22" s="6" t="s">
        <v>46</v>
      </c>
      <c r="C22" s="16"/>
      <c r="D22" s="16"/>
      <c r="E22" s="16"/>
      <c r="F22" s="16"/>
      <c r="G22" s="16"/>
      <c r="H22" s="17"/>
      <c r="I22" s="17" t="str">
        <f>SUM(I8:I12,I16:I19)</f>
        <v>0</v>
      </c>
    </row>
  </sheetData>
  <sheetProtection password="E36C" sheet="1" objects="1" scenarios="1" formatCells="0" formatColumns="0" formatRows="0" insertColumns="1" insertRows="1" insertHyperlinks="0" deleteColumns="1" deleteRows="1" sort="1" autoFilter="1" pivotTables="1" selectLockedCells="0" selectUnlockedCells="0"/>
  <conditionalFormatting sqref="$B7">
    <cfRule type="containsText" dxfId="0" priority="1" operator="beginsWith" text="Error">
      <formula>LEFT(B7,LEN("Error"))="Error"</formula>
    </cfRule>
    <cfRule type="containsText" dxfId="1" priority="2" operator="beginsWith" text="Success">
      <formula>LEFT(B7,LEN("Success"))="Success"</formula>
    </cfRule>
  </conditionalFormatting>
  <conditionalFormatting sqref="$B8">
    <cfRule type="containsText" dxfId="0" priority="3" operator="beginsWith" text="Error">
      <formula>LEFT(B8,LEN("Error"))="Error"</formula>
    </cfRule>
    <cfRule type="containsText" dxfId="1" priority="4" operator="beginsWith" text="Success">
      <formula>LEFT(B8,LEN("Success"))="Success"</formula>
    </cfRule>
  </conditionalFormatting>
  <conditionalFormatting sqref="$B9">
    <cfRule type="containsText" dxfId="0" priority="5" operator="beginsWith" text="Error">
      <formula>LEFT(B9,LEN("Error"))="Error"</formula>
    </cfRule>
    <cfRule type="containsText" dxfId="1" priority="6" operator="beginsWith" text="Success">
      <formula>LEFT(B9,LEN("Success"))="Success"</formula>
    </cfRule>
  </conditionalFormatting>
  <conditionalFormatting sqref="$B10">
    <cfRule type="containsText" dxfId="0" priority="7" operator="beginsWith" text="Error">
      <formula>LEFT(B10,LEN("Error"))="Error"</formula>
    </cfRule>
    <cfRule type="containsText" dxfId="1" priority="8" operator="beginsWith" text="Success">
      <formula>LEFT(B10,LEN("Success"))="Success"</formula>
    </cfRule>
  </conditionalFormatting>
  <conditionalFormatting sqref="$B11">
    <cfRule type="containsText" dxfId="0" priority="9" operator="beginsWith" text="Error">
      <formula>LEFT(B11,LEN("Error"))="Error"</formula>
    </cfRule>
    <cfRule type="containsText" dxfId="1" priority="10" operator="beginsWith" text="Success">
      <formula>LEFT(B11,LEN("Success"))="Success"</formula>
    </cfRule>
  </conditionalFormatting>
  <conditionalFormatting sqref="$B12">
    <cfRule type="containsText" dxfId="0" priority="11" operator="beginsWith" text="Error">
      <formula>LEFT(B12,LEN("Error"))="Error"</formula>
    </cfRule>
    <cfRule type="containsText" dxfId="1" priority="12" operator="beginsWith" text="Success">
      <formula>LEFT(B12,LEN("Success"))="Success"</formula>
    </cfRule>
  </conditionalFormatting>
  <conditionalFormatting sqref="$B13">
    <cfRule type="containsText" dxfId="0" priority="13" operator="beginsWith" text="Error">
      <formula>LEFT(B13,LEN("Error"))="Error"</formula>
    </cfRule>
    <cfRule type="containsText" dxfId="1" priority="14" operator="beginsWith" text="Success">
      <formula>LEFT(B13,LEN("Success"))="Success"</formula>
    </cfRule>
  </conditionalFormatting>
  <conditionalFormatting sqref="$B14">
    <cfRule type="containsText" dxfId="0" priority="15" operator="beginsWith" text="Error">
      <formula>LEFT(B14,LEN("Error"))="Error"</formula>
    </cfRule>
    <cfRule type="containsText" dxfId="1" priority="16" operator="beginsWith" text="Success">
      <formula>LEFT(B14,LEN("Success"))="Success"</formula>
    </cfRule>
  </conditionalFormatting>
  <conditionalFormatting sqref="$B15">
    <cfRule type="containsText" dxfId="0" priority="17" operator="beginsWith" text="Error">
      <formula>LEFT(B15,LEN("Error"))="Error"</formula>
    </cfRule>
    <cfRule type="containsText" dxfId="1" priority="18" operator="beginsWith" text="Success">
      <formula>LEFT(B15,LEN("Success"))="Success"</formula>
    </cfRule>
  </conditionalFormatting>
  <conditionalFormatting sqref="$B16">
    <cfRule type="containsText" dxfId="0" priority="19" operator="beginsWith" text="Error">
      <formula>LEFT(B16,LEN("Error"))="Error"</formula>
    </cfRule>
    <cfRule type="containsText" dxfId="1" priority="20" operator="beginsWith" text="Success">
      <formula>LEFT(B16,LEN("Success"))="Success"</formula>
    </cfRule>
  </conditionalFormatting>
  <conditionalFormatting sqref="$B17">
    <cfRule type="containsText" dxfId="0" priority="21" operator="beginsWith" text="Error">
      <formula>LEFT(B17,LEN("Error"))="Error"</formula>
    </cfRule>
    <cfRule type="containsText" dxfId="1" priority="22" operator="beginsWith" text="Success">
      <formula>LEFT(B17,LEN("Success"))="Success"</formula>
    </cfRule>
  </conditionalFormatting>
  <conditionalFormatting sqref="$B18">
    <cfRule type="containsText" dxfId="0" priority="23" operator="beginsWith" text="Error">
      <formula>LEFT(B18,LEN("Error"))="Error"</formula>
    </cfRule>
    <cfRule type="containsText" dxfId="1" priority="24" operator="beginsWith" text="Success">
      <formula>LEFT(B18,LEN("Success"))="Success"</formula>
    </cfRule>
  </conditionalFormatting>
  <conditionalFormatting sqref="$B19">
    <cfRule type="containsText" dxfId="0" priority="25" operator="beginsWith" text="Error">
      <formula>LEFT(B19,LEN("Error"))="Error"</formula>
    </cfRule>
    <cfRule type="containsText" dxfId="1" priority="26" operator="beginsWith" text="Success">
      <formula>LEFT(B19,LEN("Success"))="Success"</formula>
    </cfRule>
  </conditionalFormatting>
  <conditionalFormatting sqref="$B20">
    <cfRule type="containsText" dxfId="0" priority="27" operator="beginsWith" text="Error">
      <formula>LEFT(B20,LEN("Error"))="Error"</formula>
    </cfRule>
    <cfRule type="containsText" dxfId="1" priority="28" operator="beginsWith" text="Success">
      <formula>LEFT(B20,LEN("Success"))="Success"</formula>
    </cfRule>
  </conditionalFormatting>
  <conditionalFormatting sqref="$B21">
    <cfRule type="containsText" dxfId="0" priority="29" operator="beginsWith" text="Error">
      <formula>LEFT(B21,LEN("Error"))="Error"</formula>
    </cfRule>
    <cfRule type="containsText" dxfId="1" priority="30" operator="beginsWith" text="Success">
      <formula>LEFT(B21,LEN("Success"))="Success"</formula>
    </cfRule>
  </conditionalFormatting>
  <conditionalFormatting sqref="B3">
    <cfRule type="containsText" dxfId="0" priority="31" operator="beginsWith" text="Error">
      <formula>LEFT(B3,LEN("Error"))="Error"</formula>
    </cfRule>
    <cfRule type="containsText" dxfId="1" priority="32" operator="beginsWith" text="Success">
      <formula>LEFT(B3,LEN("Success"))="Success"</formula>
    </cfRule>
  </conditionalFormatting>
  <conditionalFormatting sqref="H3:H3">
    <cfRule type="containsText" dxfId="0" priority="33" operator="beginsWith" text="Error">
      <formula>LEFT(H3,LEN("Error"))="Error"</formula>
    </cfRule>
  </conditionalFormatting>
  <conditionalFormatting sqref="B8:J12">
    <cfRule type="expression" dxfId="2" priority="34">
      <formula>MOD(ROW($D8),2)=1</formula>
    </cfRule>
  </conditionalFormatting>
  <conditionalFormatting sqref="F13">
    <cfRule type="expression" dxfId="3" priority="35">
      <formula>NOT(ISBLANK(F13)) * NOT(ISNUMBER(F13))</formula>
    </cfRule>
  </conditionalFormatting>
  <conditionalFormatting sqref="G13">
    <cfRule type="expression" dxfId="4" priority="36">
      <formula>NOT(ISBLANK(G13)) * NOT(ISNUMBER(G13))</formula>
    </cfRule>
  </conditionalFormatting>
  <conditionalFormatting sqref="H13">
    <cfRule type="expression" dxfId="5" priority="37">
      <formula>NOT(ISBLANK(H13)) * NOT(ISNUMBER(H13))</formula>
    </cfRule>
  </conditionalFormatting>
  <conditionalFormatting sqref="I13">
    <cfRule type="expression" dxfId="6" priority="38">
      <formula>NOT(ISBLANK(I13)) * NOT(ISNUMBER(I13))</formula>
    </cfRule>
  </conditionalFormatting>
  <conditionalFormatting sqref="B16:J19">
    <cfRule type="expression" dxfId="7" priority="39">
      <formula>MOD(ROW($D16),2)=1</formula>
    </cfRule>
  </conditionalFormatting>
  <conditionalFormatting sqref="F20">
    <cfRule type="expression" dxfId="8" priority="40">
      <formula>NOT(ISBLANK(F20)) * NOT(ISNUMBER(F20))</formula>
    </cfRule>
  </conditionalFormatting>
  <conditionalFormatting sqref="G20">
    <cfRule type="expression" dxfId="9" priority="41">
      <formula>NOT(ISBLANK(G20)) * NOT(ISNUMBER(G20))</formula>
    </cfRule>
  </conditionalFormatting>
  <conditionalFormatting sqref="H20">
    <cfRule type="expression" dxfId="10" priority="42">
      <formula>NOT(ISBLANK(H20)) * NOT(ISNUMBER(H20))</formula>
    </cfRule>
  </conditionalFormatting>
  <conditionalFormatting sqref="I20">
    <cfRule type="expression" dxfId="11" priority="43">
      <formula>NOT(ISBLANK(I20)) * NOT(ISNUMBER(I20))</formula>
    </cfRule>
  </conditionalFormatting>
  <conditionalFormatting sqref="F22">
    <cfRule type="expression" dxfId="12" priority="44">
      <formula>NOT(ISBLANK(F22)) * NOT(ISNUMBER(F22))</formula>
    </cfRule>
  </conditionalFormatting>
  <conditionalFormatting sqref="G22">
    <cfRule type="expression" dxfId="13" priority="45">
      <formula>NOT(ISBLANK(G22)) * NOT(ISNUMBER(G22))</formula>
    </cfRule>
  </conditionalFormatting>
  <conditionalFormatting sqref="H22">
    <cfRule type="expression" dxfId="14" priority="46">
      <formula>NOT(ISBLANK(H22)) * NOT(ISNUMBER(H22))</formula>
    </cfRule>
  </conditionalFormatting>
  <conditionalFormatting sqref="I22">
    <cfRule type="expression" dxfId="15" priority="47">
      <formula>NOT(ISBLANK(I22)) * NOT(ISNUMBER(I22))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D7FD85748E5E498FBCDB002F0259CA" ma:contentTypeVersion="15" ma:contentTypeDescription="Create a new document." ma:contentTypeScope="" ma:versionID="fc2689a358fee6a5a441591c19874c88">
  <xsd:schema xmlns:xsd="http://www.w3.org/2001/XMLSchema" xmlns:xs="http://www.w3.org/2001/XMLSchema" xmlns:p="http://schemas.microsoft.com/office/2006/metadata/properties" xmlns:ns2="2cc3125b-4aa2-4869-b705-b0ac5db17616" xmlns:ns3="8ed496d8-1fb2-463b-a24d-c199012fb7f3" targetNamespace="http://schemas.microsoft.com/office/2006/metadata/properties" ma:root="true" ma:fieldsID="a123068221831ea48a2749b21cb16ba8" ns2:_="" ns3:_="">
    <xsd:import namespace="2cc3125b-4aa2-4869-b705-b0ac5db17616"/>
    <xsd:import namespace="8ed496d8-1fb2-463b-a24d-c199012fb7f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c3125b-4aa2-4869-b705-b0ac5db176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46dcb7d3-3e87-469a-8f6a-35e95014c8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d496d8-1fb2-463b-a24d-c199012fb7f3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e8fe0b8-7a4d-42d5-945f-b385b2bebc4c}" ma:internalName="TaxCatchAll" ma:showField="CatchAllData" ma:web="8ed496d8-1fb2-463b-a24d-c199012fb7f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ed496d8-1fb2-463b-a24d-c199012fb7f3" xsi:nil="true"/>
    <lcf76f155ced4ddcb4097134ff3c332f xmlns="2cc3125b-4aa2-4869-b705-b0ac5db1761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5276227-E37A-48D0-9240-2356BF899D4F}"/>
</file>

<file path=customXml/itemProps2.xml><?xml version="1.0" encoding="utf-8"?>
<ds:datastoreItem xmlns:ds="http://schemas.openxmlformats.org/officeDocument/2006/customXml" ds:itemID="{83FBC86D-0BB7-4900-A0F6-CB55424EC0F4}"/>
</file>

<file path=customXml/itemProps3.xml><?xml version="1.0" encoding="utf-8"?>
<ds:datastoreItem xmlns:ds="http://schemas.openxmlformats.org/officeDocument/2006/customXml" ds:itemID="{DD9639B0-5658-4D89-BC0A-3BF11644A5F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Instructions</vt:lpstr>
      <vt:lpstr>Responses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BidTable Response Template</dc:title>
  <dc:subject/>
  <dc:creator>Bonfire</dc:creator>
  <cp:keywords/>
  <dc:description/>
  <cp:lastModifiedBy>Bonfire</cp:lastModifiedBy>
  <dcterms:created xsi:type="dcterms:W3CDTF">2026-08-04T14:26:27Z</dcterms:created>
  <dcterms:modified xsi:type="dcterms:W3CDTF">2026-08-04T14:26:27Z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0x0101001BD7FD85748E5E498FBCDB002F0259CA</vt:lpwstr>
  </property>
</Properties>
</file>