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<sst xmlns="http://schemas.openxmlformats.org/spreadsheetml/2006/main" uniqueCount="60">
  <si>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04e970e76a5cdb4eb5c6981de9869936240df7c6b9fd75e0c0bd67cfd328e335024feeafbe4c49b7296b96970035444adfb9c1a37c06fc696a2c659f344e5964Fqw1m2Gqn1daLtOQthlmKfR8BEMOSXjmjxlmYLBUgwe40IkzPcA9uBOq9aMOYWl3</t>
  </si>
  <si>
    <t>General Contractor Unit Prices and Alternates Bid Table (BT-17SY)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</si>
  <si>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</si>
  <si>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</si>
  <si>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</si>
  <si>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</si>
  <si>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</si>
  <si>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</si>
  <si>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Item</t>
  </si>
  <si>
    <t>Unit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</si>
  <si>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</si>
  <si>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</si>
  <si>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</si>
  <si>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</si>
  <si>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</si>
  <si>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</si>
  <si>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</si>
  <si>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BidTableItem:402602</t>
  </si>
  <si>
    <t>BidTableItem:402601</t>
  </si>
  <si>
    <t>BidTableItemResponse:346770</t>
  </si>
  <si>
    <t>BidTableFormula:173304</t>
  </si>
  <si>
    <t>Unit Prices</t>
  </si>
  <si>
    <t>#1-1</t>
  </si>
  <si>
    <t xml:space="preserve">
Unit Price No. 1 - Placement of Engineered Fill
</t>
  </si>
  <si>
    <t>CY</t>
  </si>
  <si>
    <t>#1-2</t>
  </si>
  <si>
    <t xml:space="preserve">
Unit Price No. 2 - Placement of Drainage Stone Fill; #2A Stone
</t>
  </si>
  <si>
    <t>#1-3</t>
  </si>
  <si>
    <t xml:space="preserve">
Unit Price No. 3 - Placement of Drainage Stone Fill; #8 AASHTO Stone)
</t>
  </si>
  <si>
    <t>#1-4</t>
  </si>
  <si>
    <t xml:space="preserve">
Unit Price No. 4 - Placement of Drainage Stone Fill; #2B Stone (#57 AASHTO)
</t>
  </si>
  <si>
    <t>#1-5</t>
  </si>
  <si>
    <t xml:space="preserve">
Unit Price No. 5 - Removal and Disposal of Contaminated Soil
</t>
  </si>
  <si>
    <t>#1-6</t>
  </si>
  <si>
    <t xml:space="preserve">
Unit Price No. 6 - Removal of Unsatisfactory Soil
</t>
  </si>
  <si>
    <t>#1-7</t>
  </si>
  <si>
    <t xml:space="preserve">
Unit Price No. 7 - Rock Removal
</t>
  </si>
  <si>
    <t>#1-8</t>
  </si>
  <si>
    <t xml:space="preserve">
Unit Price No. 8 - Removal of Rock, Utility Trench
</t>
  </si>
  <si>
    <t>#1-9</t>
  </si>
  <si>
    <t xml:space="preserve">
Unit Price No. 9 - Site Utility Trenching
</t>
  </si>
  <si>
    <t>#1-10</t>
  </si>
  <si>
    <t xml:space="preserve">
Unit Price No. 10 - Milling and Placement of Asphalt Top Layer for Patching of Existing Asphalt
</t>
  </si>
  <si>
    <t>SF</t>
  </si>
  <si>
    <t>#1-11</t>
  </si>
  <si>
    <t xml:space="preserve">
Unit Price No. 11 - Full Depth Replacement of Existing Asphalt Paving
</t>
  </si>
  <si>
    <t>#1-12</t>
  </si>
  <si>
    <t xml:space="preserve">
Unit Price No. 12 - Placement of Concrete Sidewalk
</t>
  </si>
  <si>
    <t>#1-13</t>
  </si>
  <si>
    <t xml:space="preserve">
Unit Price No. 13 - Replacement of Existing Concrete Paving
</t>
  </si>
  <si>
    <t>#1-14</t>
  </si>
  <si>
    <t xml:space="preserve">
Unit Price No. 14 - Placement of Concrete Paving
</t>
  </si>
  <si>
    <t>Basket Total</t>
  </si>
  <si>
    <t>Alternates</t>
  </si>
  <si>
    <t>#2-1</t>
  </si>
  <si>
    <t xml:space="preserve">
Alternate No. 1 Recovery Pavilion (This Price shall include $25000.00 Allowance)
</t>
  </si>
  <si>
    <t>LS</t>
  </si>
  <si>
    <t>#2-2</t>
  </si>
  <si>
    <t xml:space="preserve">
Alternate No. 2 Building 1 Rooftop Canopy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</si>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</sst>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404a9a42a1737dd263ff70f0ea7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1905000"/>
    <xdr:pic>
      <xdr:nvPicPr>
        <xdr:cNvPr id="1" name="Montgomery County PA_Logo" descr="Montgomery County P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64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29" sqref="I29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IF((COUNTIF(B7:B28, "Error*") + COUNTIF(H3:H3, "Error*")) &gt; 0, "Error: Check cell(s)" &amp;IF(COUNTIF(B7:B28, "Error*") &gt; 0, (" " &amp; ADDRESS(7 + MATCH("Error*", B7:B28,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INDEX(NOT(NOT(ISNUMBER(H7:H28)) * NOT(ISBLANK(H7:H28))),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3942708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3942709</v>
      </c>
      <c r="D9" s="12" t="s">
        <v>25</v>
      </c>
      <c r="E9" s="13" t="s">
        <v>26</v>
      </c>
      <c r="F9" s="12" t="s">
        <v>24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3942710</v>
      </c>
      <c r="D10" s="12" t="s">
        <v>27</v>
      </c>
      <c r="E10" s="13" t="s">
        <v>28</v>
      </c>
      <c r="F10" s="12" t="s">
        <v>24</v>
      </c>
      <c r="G10" s="12">
        <v>1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3942711</v>
      </c>
      <c r="D11" s="12" t="s">
        <v>29</v>
      </c>
      <c r="E11" s="13" t="s">
        <v>30</v>
      </c>
      <c r="F11" s="12" t="s">
        <v>24</v>
      </c>
      <c r="G11" s="12">
        <v>1</v>
      </c>
      <c r="H11" s="14"/>
      <c r="I11" s="15" t="str">
        <f>IFERROR(IF(ISBLANK(INDIRECT("G11")), NA(), INDIRECT("G11")) * IF(ISBLANK(INDIRECT("H11")), NA(), INDIRECT("H11")), "-")</f>
        <v>0</v>
      </c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3942712</v>
      </c>
      <c r="D12" s="12" t="s">
        <v>31</v>
      </c>
      <c r="E12" s="13" t="s">
        <v>32</v>
      </c>
      <c r="F12" s="12" t="s">
        <v>24</v>
      </c>
      <c r="G12" s="12">
        <v>1</v>
      </c>
      <c r="H12" s="14"/>
      <c r="I12" s="15" t="str">
        <f>IFERROR(IF(ISBLANK(INDIRECT("G12")), NA(), INDIRECT("G12")) * IF(ISBLANK(INDIRECT("H12")), NA(), INDIRECT("H12")), "-")</f>
        <v>0</v>
      </c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3942713</v>
      </c>
      <c r="D13" s="12" t="s">
        <v>33</v>
      </c>
      <c r="E13" s="13" t="s">
        <v>34</v>
      </c>
      <c r="F13" s="12" t="s">
        <v>24</v>
      </c>
      <c r="G13" s="12">
        <v>1</v>
      </c>
      <c r="H13" s="14"/>
      <c r="I13" s="15" t="str">
        <f>IFERROR(IF(ISBLANK(INDIRECT("G13")), NA(), INDIRECT("G13")) * IF(ISBLANK(INDIRECT("H13")), NA(), INDIRECT("H13")), "-")</f>
        <v>0</v>
      </c>
    </row>
    <row r="14" spans="1:9">
      <c r="B14" s="11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2">
        <v>3942714</v>
      </c>
      <c r="D14" s="12" t="s">
        <v>35</v>
      </c>
      <c r="E14" s="13" t="s">
        <v>36</v>
      </c>
      <c r="F14" s="12" t="s">
        <v>24</v>
      </c>
      <c r="G14" s="12">
        <v>1</v>
      </c>
      <c r="H14" s="14"/>
      <c r="I14" s="15" t="str">
        <f>IFERROR(IF(ISBLANK(INDIRECT("G14")), NA(), INDIRECT("G14")) * IF(ISBLANK(INDIRECT("H14")), NA(), INDIRECT("H14")), "-")</f>
        <v>0</v>
      </c>
    </row>
    <row r="15" spans="1:9">
      <c r="B15" s="11" t="str">
        <f>IFERROR("Error: Missing value for '" &amp; INDIRECT(ADDRESS(5, (8 + IF(ISBLANK(H15), 1, NA()) - 1))) &amp; "' in cell " &amp; ADDRESS(ROW(), (8 + IF(ISBLANK(H15), 1, NA()) - 1), 4), "Success: All values provided")</f>
        <v>0</v>
      </c>
      <c r="C15" s="12">
        <v>3942715</v>
      </c>
      <c r="D15" s="12" t="s">
        <v>37</v>
      </c>
      <c r="E15" s="13" t="s">
        <v>38</v>
      </c>
      <c r="F15" s="12" t="s">
        <v>24</v>
      </c>
      <c r="G15" s="12">
        <v>1</v>
      </c>
      <c r="H15" s="14"/>
      <c r="I15" s="15" t="str">
        <f>IFERROR(IF(ISBLANK(INDIRECT("G15")), NA(), INDIRECT("G15")) * IF(ISBLANK(INDIRECT("H15")), NA(), INDIRECT("H15")), "-")</f>
        <v>0</v>
      </c>
    </row>
    <row r="16" spans="1:9">
      <c r="B16" s="11" t="str">
        <f>IFERROR("Error: Missing value for '" &amp; INDIRECT(ADDRESS(5, (8 + IF(ISBLANK(H16), 1, NA()) - 1))) &amp; "' in cell " &amp; ADDRESS(ROW(), (8 + IF(ISBLANK(H16), 1, NA()) - 1), 4), "Success: All values provided")</f>
        <v>0</v>
      </c>
      <c r="C16" s="12">
        <v>3942716</v>
      </c>
      <c r="D16" s="12" t="s">
        <v>39</v>
      </c>
      <c r="E16" s="13" t="s">
        <v>40</v>
      </c>
      <c r="F16" s="12" t="s">
        <v>24</v>
      </c>
      <c r="G16" s="12">
        <v>1</v>
      </c>
      <c r="H16" s="14"/>
      <c r="I16" s="15" t="str">
        <f>IFERROR(IF(ISBLANK(INDIRECT("G16")), NA(), INDIRECT("G16")) * IF(ISBLANK(INDIRECT("H16")), NA(), INDIRECT("H16")), "-")</f>
        <v>0</v>
      </c>
    </row>
    <row r="17" spans="1:9">
      <c r="B17" s="11" t="str">
        <f>IFERROR("Error: Missing value for '" &amp; INDIRECT(ADDRESS(5, (8 + IF(ISBLANK(H17), 1, NA()) - 1))) &amp; "' in cell " &amp; ADDRESS(ROW(), (8 + IF(ISBLANK(H17), 1, NA()) - 1), 4), "Success: All values provided")</f>
        <v>0</v>
      </c>
      <c r="C17" s="12">
        <v>3942717</v>
      </c>
      <c r="D17" s="12" t="s">
        <v>41</v>
      </c>
      <c r="E17" s="13" t="s">
        <v>42</v>
      </c>
      <c r="F17" s="12" t="s">
        <v>43</v>
      </c>
      <c r="G17" s="12">
        <v>1</v>
      </c>
      <c r="H17" s="14"/>
      <c r="I17" s="15" t="str">
        <f>IFERROR(IF(ISBLANK(INDIRECT("G17")), NA(), INDIRECT("G17")) * IF(ISBLANK(INDIRECT("H17")), NA(), INDIRECT("H17")), "-")</f>
        <v>0</v>
      </c>
    </row>
    <row r="18" spans="1:9">
      <c r="B18" s="11" t="str">
        <f>IFERROR("Error: Missing value for '" &amp; INDIRECT(ADDRESS(5, (8 + IF(ISBLANK(H18), 1, NA()) - 1))) &amp; "' in cell " &amp; ADDRESS(ROW(), (8 + IF(ISBLANK(H18), 1, NA()) - 1), 4), "Success: All values provided")</f>
        <v>0</v>
      </c>
      <c r="C18" s="12">
        <v>3942718</v>
      </c>
      <c r="D18" s="12" t="s">
        <v>44</v>
      </c>
      <c r="E18" s="13" t="s">
        <v>45</v>
      </c>
      <c r="F18" s="12" t="s">
        <v>43</v>
      </c>
      <c r="G18" s="12">
        <v>1</v>
      </c>
      <c r="H18" s="14"/>
      <c r="I18" s="15" t="str">
        <f>IFERROR(IF(ISBLANK(INDIRECT("G18")), NA(), INDIRECT("G18")) * IF(ISBLANK(INDIRECT("H18")), NA(), INDIRECT("H18")), "-")</f>
        <v>0</v>
      </c>
    </row>
    <row r="19" spans="1:9">
      <c r="B19" s="11" t="str">
        <f>IFERROR("Error: Missing value for '" &amp; INDIRECT(ADDRESS(5, (8 + IF(ISBLANK(H19), 1, NA()) - 1))) &amp; "' in cell " &amp; ADDRESS(ROW(), (8 + IF(ISBLANK(H19), 1, NA()) - 1), 4), "Success: All values provided")</f>
        <v>0</v>
      </c>
      <c r="C19" s="12">
        <v>3942719</v>
      </c>
      <c r="D19" s="12" t="s">
        <v>46</v>
      </c>
      <c r="E19" s="13" t="s">
        <v>47</v>
      </c>
      <c r="F19" s="12" t="s">
        <v>43</v>
      </c>
      <c r="G19" s="12">
        <v>1</v>
      </c>
      <c r="H19" s="14"/>
      <c r="I19" s="15" t="str">
        <f>IFERROR(IF(ISBLANK(INDIRECT("G19")), NA(), INDIRECT("G19")) * IF(ISBLANK(INDIRECT("H19")), NA(), INDIRECT("H19")), "-")</f>
        <v>0</v>
      </c>
    </row>
    <row r="20" spans="1:9">
      <c r="B20" s="11" t="str">
        <f>IFERROR("Error: Missing value for '" &amp; INDIRECT(ADDRESS(5, (8 + IF(ISBLANK(H20), 1, NA()) - 1))) &amp; "' in cell " &amp; ADDRESS(ROW(), (8 + IF(ISBLANK(H20), 1, NA()) - 1), 4), "Success: All values provided")</f>
        <v>0</v>
      </c>
      <c r="C20" s="12">
        <v>3942720</v>
      </c>
      <c r="D20" s="12" t="s">
        <v>48</v>
      </c>
      <c r="E20" s="13" t="s">
        <v>49</v>
      </c>
      <c r="F20" s="12" t="s">
        <v>43</v>
      </c>
      <c r="G20" s="12">
        <v>1</v>
      </c>
      <c r="H20" s="14"/>
      <c r="I20" s="15" t="str">
        <f>IFERROR(IF(ISBLANK(INDIRECT("G20")), NA(), INDIRECT("G20")) * IF(ISBLANK(INDIRECT("H20")), NA(), INDIRECT("H20")), "-")</f>
        <v>0</v>
      </c>
    </row>
    <row r="21" spans="1:9">
      <c r="B21" s="11" t="str">
        <f>IFERROR("Error: Missing value for '" &amp; INDIRECT(ADDRESS(5, (8 + IF(ISBLANK(H21), 1, NA()) - 1))) &amp; "' in cell " &amp; ADDRESS(ROW(), (8 + IF(ISBLANK(H21), 1, NA()) - 1), 4), "Success: All values provided")</f>
        <v>0</v>
      </c>
      <c r="C21" s="12">
        <v>3942721</v>
      </c>
      <c r="D21" s="12" t="s">
        <v>50</v>
      </c>
      <c r="E21" s="13" t="s">
        <v>51</v>
      </c>
      <c r="F21" s="12" t="s">
        <v>43</v>
      </c>
      <c r="G21" s="12">
        <v>1</v>
      </c>
      <c r="H21" s="14"/>
      <c r="I21" s="15" t="str">
        <f>IFERROR(IF(ISBLANK(INDIRECT("G21")), NA(), INDIRECT("G21")) * IF(ISBLANK(INDIRECT("H21")), NA(), INDIRECT("H21")), "-")</f>
        <v>0</v>
      </c>
    </row>
    <row r="22" spans="1:9" customHeight="1" ht="50">
      <c r="B22" s="6" t="s">
        <v>52</v>
      </c>
      <c r="C22" s="16"/>
      <c r="D22" s="16"/>
      <c r="E22" s="16"/>
      <c r="F22" s="16"/>
      <c r="G22" s="16"/>
      <c r="H22" s="17"/>
      <c r="I22" s="17" t="str">
        <f>SUM(I8:I21)</f>
        <v>0</v>
      </c>
    </row>
    <row r="24" spans="1:9" customHeight="1" ht="50">
      <c r="B24" s="10" t="s">
        <v>53</v>
      </c>
      <c r="C24" s="1"/>
      <c r="D24" s="1"/>
      <c r="E24" s="1"/>
      <c r="F24" s="1"/>
      <c r="G24" s="1"/>
      <c r="H24" s="1"/>
      <c r="I24" s="1"/>
    </row>
    <row r="25" spans="1:9">
      <c r="B25" s="11" t="str">
        <f>IFERROR("Error: Missing value for '" &amp; INDIRECT(ADDRESS(5, (8 + IF(ISBLANK(H25), 1, NA()) - 1))) &amp; "' in cell " &amp; ADDRESS(ROW(), (8 + IF(ISBLANK(H25), 1, NA()) - 1), 4), "Success: All values provided")</f>
        <v>0</v>
      </c>
      <c r="C25" s="12">
        <v>3942722</v>
      </c>
      <c r="D25" s="12" t="s">
        <v>54</v>
      </c>
      <c r="E25" s="13" t="s">
        <v>55</v>
      </c>
      <c r="F25" s="12" t="s">
        <v>56</v>
      </c>
      <c r="G25" s="12">
        <v>1</v>
      </c>
      <c r="H25" s="14"/>
      <c r="I25" s="15" t="str">
        <f>IFERROR(IF(ISBLANK(INDIRECT("G25")), NA(), INDIRECT("G25")) * IF(ISBLANK(INDIRECT("H25")), NA(), INDIRECT("H25")), "-")</f>
        <v>0</v>
      </c>
    </row>
    <row r="26" spans="1:9">
      <c r="B26" s="11" t="str">
        <f>IFERROR("Error: Missing value for '" &amp; INDIRECT(ADDRESS(5, (8 + IF(ISBLANK(H26), 1, NA()) - 1))) &amp; "' in cell " &amp; ADDRESS(ROW(), (8 + IF(ISBLANK(H26), 1, NA()) - 1), 4), "Success: All values provided")</f>
        <v>0</v>
      </c>
      <c r="C26" s="12">
        <v>3942723</v>
      </c>
      <c r="D26" s="12" t="s">
        <v>57</v>
      </c>
      <c r="E26" s="13" t="s">
        <v>58</v>
      </c>
      <c r="F26" s="12" t="s">
        <v>56</v>
      </c>
      <c r="G26" s="12">
        <v>1</v>
      </c>
      <c r="H26" s="14"/>
      <c r="I26" s="15" t="str">
        <f>IFERROR(IF(ISBLANK(INDIRECT("G26")), NA(), INDIRECT("G26")) * IF(ISBLANK(INDIRECT("H26")), NA(), INDIRECT("H26")), "-")</f>
        <v>0</v>
      </c>
    </row>
    <row r="27" spans="1:9" customHeight="1" ht="50">
      <c r="B27" s="6" t="s">
        <v>52</v>
      </c>
      <c r="C27" s="16"/>
      <c r="D27" s="16"/>
      <c r="E27" s="16"/>
      <c r="F27" s="16"/>
      <c r="G27" s="16"/>
      <c r="H27" s="17"/>
      <c r="I27" s="17" t="str">
        <f>SUM(I25:I26)</f>
        <v>0</v>
      </c>
    </row>
    <row r="29" spans="1:9" customHeight="1" ht="50">
      <c r="B29" s="6" t="s">
        <v>59</v>
      </c>
      <c r="C29" s="16"/>
      <c r="D29" s="16"/>
      <c r="E29" s="16"/>
      <c r="F29" s="16"/>
      <c r="G29" s="16"/>
      <c r="H29" s="17"/>
      <c r="I29" s="17" t="str">
        <f>SUM(I8:I21,I25:I26)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$B20">
    <cfRule type="containsText" dxfId="0" priority="27" operator="beginsWith" text="Error">
      <formula>LEFT(B20,LEN("Error"))="Error"</formula>
    </cfRule>
    <cfRule type="containsText" dxfId="1" priority="28" operator="beginsWith" text="Success">
      <formula>LEFT(B20,LEN("Success"))="Success"</formula>
    </cfRule>
  </conditionalFormatting>
  <conditionalFormatting sqref="$B21">
    <cfRule type="containsText" dxfId="0" priority="29" operator="beginsWith" text="Error">
      <formula>LEFT(B21,LEN("Error"))="Error"</formula>
    </cfRule>
    <cfRule type="containsText" dxfId="1" priority="30" operator="beginsWith" text="Success">
      <formula>LEFT(B21,LEN("Success"))="Success"</formula>
    </cfRule>
  </conditionalFormatting>
  <conditionalFormatting sqref="$B22">
    <cfRule type="containsText" dxfId="0" priority="31" operator="beginsWith" text="Error">
      <formula>LEFT(B22,LEN("Error"))="Error"</formula>
    </cfRule>
    <cfRule type="containsText" dxfId="1" priority="32" operator="beginsWith" text="Success">
      <formula>LEFT(B22,LEN("Success"))="Success"</formula>
    </cfRule>
  </conditionalFormatting>
  <conditionalFormatting sqref="$B23">
    <cfRule type="containsText" dxfId="0" priority="33" operator="beginsWith" text="Error">
      <formula>LEFT(B23,LEN("Error"))="Error"</formula>
    </cfRule>
    <cfRule type="containsText" dxfId="1" priority="34" operator="beginsWith" text="Success">
      <formula>LEFT(B23,LEN("Success"))="Success"</formula>
    </cfRule>
  </conditionalFormatting>
  <conditionalFormatting sqref="$B24">
    <cfRule type="containsText" dxfId="0" priority="35" operator="beginsWith" text="Error">
      <formula>LEFT(B24,LEN("Error"))="Error"</formula>
    </cfRule>
    <cfRule type="containsText" dxfId="1" priority="36" operator="beginsWith" text="Success">
      <formula>LEFT(B24,LEN("Success"))="Success"</formula>
    </cfRule>
  </conditionalFormatting>
  <conditionalFormatting sqref="$B25">
    <cfRule type="containsText" dxfId="0" priority="37" operator="beginsWith" text="Error">
      <formula>LEFT(B25,LEN("Error"))="Error"</formula>
    </cfRule>
    <cfRule type="containsText" dxfId="1" priority="38" operator="beginsWith" text="Success">
      <formula>LEFT(B25,LEN("Success"))="Success"</formula>
    </cfRule>
  </conditionalFormatting>
  <conditionalFormatting sqref="$B26">
    <cfRule type="containsText" dxfId="0" priority="39" operator="beginsWith" text="Error">
      <formula>LEFT(B26,LEN("Error"))="Error"</formula>
    </cfRule>
    <cfRule type="containsText" dxfId="1" priority="40" operator="beginsWith" text="Success">
      <formula>LEFT(B26,LEN("Success"))="Success"</formula>
    </cfRule>
  </conditionalFormatting>
  <conditionalFormatting sqref="$B27">
    <cfRule type="containsText" dxfId="0" priority="41" operator="beginsWith" text="Error">
      <formula>LEFT(B27,LEN("Error"))="Error"</formula>
    </cfRule>
    <cfRule type="containsText" dxfId="1" priority="42" operator="beginsWith" text="Success">
      <formula>LEFT(B27,LEN("Success"))="Success"</formula>
    </cfRule>
  </conditionalFormatting>
  <conditionalFormatting sqref="$B28">
    <cfRule type="containsText" dxfId="0" priority="43" operator="beginsWith" text="Error">
      <formula>LEFT(B28,LEN("Error"))="Error"</formula>
    </cfRule>
    <cfRule type="containsText" dxfId="1" priority="44" operator="beginsWith" text="Success">
      <formula>LEFT(B28,LEN("Success"))="Success"</formula>
    </cfRule>
  </conditionalFormatting>
  <conditionalFormatting sqref="B3">
    <cfRule type="containsText" dxfId="0" priority="45" operator="beginsWith" text="Error">
      <formula>LEFT(B3,LEN("Error"))="Error"</formula>
    </cfRule>
    <cfRule type="containsText" dxfId="1" priority="46" operator="beginsWith" text="Success">
      <formula>LEFT(B3,LEN("Success"))="Success"</formula>
    </cfRule>
  </conditionalFormatting>
  <conditionalFormatting sqref="H3:H3">
    <cfRule type="containsText" dxfId="0" priority="47" operator="beginsWith" text="Error">
      <formula>LEFT(H3,LEN("Error"))="Error"</formula>
    </cfRule>
  </conditionalFormatting>
  <conditionalFormatting sqref="B8:J21">
    <cfRule type="expression" dxfId="2" priority="48">
      <formula>MOD(ROW($D8),2)=1</formula>
    </cfRule>
  </conditionalFormatting>
  <conditionalFormatting sqref="F22">
    <cfRule type="expression" dxfId="3" priority="49">
      <formula>NOT(ISBLANK(F22)) * NOT(ISNUMBER(F22))</formula>
    </cfRule>
  </conditionalFormatting>
  <conditionalFormatting sqref="G22">
    <cfRule type="expression" dxfId="4" priority="50">
      <formula>NOT(ISBLANK(G22)) * NOT(ISNUMBER(G22))</formula>
    </cfRule>
  </conditionalFormatting>
  <conditionalFormatting sqref="H22">
    <cfRule type="expression" dxfId="5" priority="51">
      <formula>NOT(ISBLANK(H22)) * NOT(ISNUMBER(H22))</formula>
    </cfRule>
  </conditionalFormatting>
  <conditionalFormatting sqref="I22">
    <cfRule type="expression" dxfId="6" priority="52">
      <formula>NOT(ISBLANK(I22)) * NOT(ISNUMBER(I22))</formula>
    </cfRule>
  </conditionalFormatting>
  <conditionalFormatting sqref="B25:J26">
    <cfRule type="expression" dxfId="7" priority="53">
      <formula>MOD(ROW($D25),2)=1</formula>
    </cfRule>
  </conditionalFormatting>
  <conditionalFormatting sqref="F27">
    <cfRule type="expression" dxfId="8" priority="54">
      <formula>NOT(ISBLANK(F27)) * NOT(ISNUMBER(F27))</formula>
    </cfRule>
  </conditionalFormatting>
  <conditionalFormatting sqref="G27">
    <cfRule type="expression" dxfId="9" priority="55">
      <formula>NOT(ISBLANK(G27)) * NOT(ISNUMBER(G27))</formula>
    </cfRule>
  </conditionalFormatting>
  <conditionalFormatting sqref="H27">
    <cfRule type="expression" dxfId="10" priority="56">
      <formula>NOT(ISBLANK(H27)) * NOT(ISNUMBER(H27))</formula>
    </cfRule>
  </conditionalFormatting>
  <conditionalFormatting sqref="I27">
    <cfRule type="expression" dxfId="11" priority="57">
      <formula>NOT(ISBLANK(I27)) * NOT(ISNUMBER(I27))</formula>
    </cfRule>
  </conditionalFormatting>
  <conditionalFormatting sqref="F29">
    <cfRule type="expression" dxfId="12" priority="58">
      <formula>NOT(ISBLANK(F29)) * NOT(ISNUMBER(F29))</formula>
    </cfRule>
  </conditionalFormatting>
  <conditionalFormatting sqref="G29">
    <cfRule type="expression" dxfId="13" priority="59">
      <formula>NOT(ISBLANK(G29)) * NOT(ISNUMBER(G29))</formula>
    </cfRule>
  </conditionalFormatting>
  <conditionalFormatting sqref="H29">
    <cfRule type="expression" dxfId="14" priority="60">
      <formula>NOT(ISBLANK(H29)) * NOT(ISNUMBER(H29))</formula>
    </cfRule>
  </conditionalFormatting>
  <conditionalFormatting sqref="I29">
    <cfRule type="expression" dxfId="15" priority="61">
      <formula>NOT(ISBLANK(I29)) * NOT(ISNUMBER(I29))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1717A1-01D2-4BE0-B625-BE67534F3F8F}"/>
</file>

<file path=customXml/itemProps2.xml><?xml version="1.0" encoding="utf-8"?>
<ds:datastoreItem xmlns:ds="http://schemas.openxmlformats.org/officeDocument/2006/customXml" ds:itemID="{3CBCD368-26D3-4601-9CAA-65006D91CF4D}"/>
</file>

<file path=customXml/itemProps3.xml><?xml version="1.0" encoding="utf-8"?>
<ds:datastoreItem xmlns:ds="http://schemas.openxmlformats.org/officeDocument/2006/customXml" ds:itemID="{0B7D4D63-D6EE-4563-B9A4-645762E68D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2026-07-21T14:16:24Z</dcterms:created>
  <dcterms:modified xsi:type="dcterms:W3CDTF">2026-07-21T14:16:24Z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